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19" firstSheet="1" activeTab="13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" sheetId="5" r:id="rId5"/>
    <sheet name="pakiet nr 6" sheetId="6" r:id="rId6"/>
    <sheet name="pakiet nr 7" sheetId="7" r:id="rId7"/>
    <sheet name="pakiet nr 8" sheetId="8" r:id="rId8"/>
    <sheet name="pakiet nr 9" sheetId="9" r:id="rId9"/>
    <sheet name="pakiet nr 10" sheetId="10" r:id="rId10"/>
    <sheet name="pakiet nr 11" sheetId="11" r:id="rId11"/>
    <sheet name="pakiet nr 12" sheetId="12" r:id="rId12"/>
    <sheet name="pakiet nr 13" sheetId="13" r:id="rId13"/>
    <sheet name="pakiet nr 14" sheetId="14" r:id="rId14"/>
  </sheets>
  <definedNames>
    <definedName name="Excel_BuiltIn_Print_Area_1">"$#ODWOŁANIE.$A$1:$IT$65272"</definedName>
    <definedName name="Excel_BuiltIn_Print_Area_1_1">"$#ODWOŁANIE.$A$1:$IT$65272"</definedName>
  </definedNames>
  <calcPr fullCalcOnLoad="1"/>
</workbook>
</file>

<file path=xl/sharedStrings.xml><?xml version="1.0" encoding="utf-8"?>
<sst xmlns="http://schemas.openxmlformats.org/spreadsheetml/2006/main" count="927" uniqueCount="332">
  <si>
    <t>PAKIET NR 1</t>
  </si>
  <si>
    <t>Odczynniki do chemii klinicznej do aparatu PICTUS 400</t>
  </si>
  <si>
    <t>Lp.</t>
  </si>
  <si>
    <t>Opis przedmiotu zamówienia</t>
  </si>
  <si>
    <t>Jedn</t>
  </si>
  <si>
    <t>Deklarowana ilość</t>
  </si>
  <si>
    <t>ilość w</t>
  </si>
  <si>
    <t>ilość</t>
  </si>
  <si>
    <t>cena netto</t>
  </si>
  <si>
    <t xml:space="preserve">wartość </t>
  </si>
  <si>
    <t>stawka</t>
  </si>
  <si>
    <t>wartość</t>
  </si>
  <si>
    <t>Miary</t>
  </si>
  <si>
    <t>oznaczeń / Rok</t>
  </si>
  <si>
    <r>
      <t xml:space="preserve"> </t>
    </r>
    <r>
      <rPr>
        <b/>
        <sz val="8"/>
        <rFont val="Arial CE"/>
        <family val="2"/>
      </rPr>
      <t>opakowaniu</t>
    </r>
  </si>
  <si>
    <t>opakowań</t>
  </si>
  <si>
    <t>1 opakow.</t>
  </si>
  <si>
    <t xml:space="preserve">netto </t>
  </si>
  <si>
    <r>
      <t xml:space="preserve"> </t>
    </r>
    <r>
      <rPr>
        <b/>
        <sz val="8"/>
        <rFont val="Arial CE"/>
        <family val="2"/>
      </rPr>
      <t>VAT  (%)</t>
    </r>
  </si>
  <si>
    <r>
      <t xml:space="preserve"> </t>
    </r>
    <r>
      <rPr>
        <b/>
        <sz val="8"/>
        <rFont val="Arial CE"/>
        <family val="2"/>
      </rPr>
      <t xml:space="preserve">VAT </t>
    </r>
  </si>
  <si>
    <r>
      <t xml:space="preserve"> </t>
    </r>
    <r>
      <rPr>
        <b/>
        <sz val="8"/>
        <rFont val="Arial CE"/>
        <family val="2"/>
      </rPr>
      <t>brutto</t>
    </r>
  </si>
  <si>
    <t>Cholesterol  HDL  – met.bezpośr.</t>
  </si>
  <si>
    <t>ilość oznaczeń</t>
  </si>
  <si>
    <t>Cholesterol całkowity + wzorzec</t>
  </si>
  <si>
    <t>GOT ASPAT – zestaw dwuskładnikowy</t>
  </si>
  <si>
    <t>GPT ALAT – zestaw dwuskładnikowy</t>
  </si>
  <si>
    <t>Kinaza kreatyninowa CK-NAC</t>
  </si>
  <si>
    <t xml:space="preserve">Glukoza ET bez odbiałczacza + wzorzec </t>
  </si>
  <si>
    <t>Mocznik + wzorzec</t>
  </si>
  <si>
    <t>Trójglicerydy</t>
  </si>
  <si>
    <t>Białko w moczu i PMR</t>
  </si>
  <si>
    <t>BILirubina całkowita + wzorzec</t>
  </si>
  <si>
    <t>Kreatynina   +wzorzec</t>
  </si>
  <si>
    <t>Surowica kont (poziom podwyższony)</t>
  </si>
  <si>
    <t>Surowica kont (poziom normalny)</t>
  </si>
  <si>
    <t>Kontrola białka w moczu-niska</t>
  </si>
  <si>
    <t>Ml</t>
  </si>
  <si>
    <t>Kontrola białka w moczu-podwyższona</t>
  </si>
  <si>
    <t>Kwas moczowy- zestaw dwuskładnikowy,</t>
  </si>
  <si>
    <t xml:space="preserve"> </t>
  </si>
  <si>
    <t xml:space="preserve">  </t>
  </si>
  <si>
    <t>Do w/w pakietu należy dołaczyć aplikację do aparatu PICTUS 400</t>
  </si>
  <si>
    <t>Do poz. nr. 16 kwas moczowy – odczynnik ciekły, brak wpływu kwasu askorbinowego w stęzeniu do 30 mg/dl na wynik oznaczenia.</t>
  </si>
  <si>
    <t>Pakiet nr 2</t>
  </si>
  <si>
    <t>Płyny płuczące i myjące w ilości dostosowanej do ilości oznaczeń na aparat PICTUS 400</t>
  </si>
  <si>
    <r>
      <t xml:space="preserve"> </t>
    </r>
    <r>
      <rPr>
        <b/>
        <sz val="8"/>
        <rFont val="Arial"/>
        <family val="2"/>
      </rPr>
      <t>opakowaniu</t>
    </r>
  </si>
  <si>
    <r>
      <t xml:space="preserve"> </t>
    </r>
    <r>
      <rPr>
        <b/>
        <sz val="8"/>
        <rFont val="Arial"/>
        <family val="2"/>
      </rPr>
      <t>VAT  (%)</t>
    </r>
  </si>
  <si>
    <r>
      <t xml:space="preserve"> </t>
    </r>
    <r>
      <rPr>
        <b/>
        <sz val="8"/>
        <rFont val="Arial"/>
        <family val="2"/>
      </rPr>
      <t xml:space="preserve">VAT </t>
    </r>
  </si>
  <si>
    <r>
      <t xml:space="preserve"> </t>
    </r>
    <r>
      <rPr>
        <b/>
        <sz val="8"/>
        <rFont val="Arial"/>
        <family val="2"/>
      </rPr>
      <t>brutto</t>
    </r>
  </si>
  <si>
    <t>Solution 1  i Solution 2</t>
  </si>
  <si>
    <t>dostosowane do ilości oznaczeń</t>
  </si>
  <si>
    <t>400 ml</t>
  </si>
  <si>
    <t>Solution 3</t>
  </si>
  <si>
    <t xml:space="preserve">  Razem :</t>
  </si>
  <si>
    <t xml:space="preserve">   X</t>
  </si>
  <si>
    <t xml:space="preserve">  X</t>
  </si>
  <si>
    <t xml:space="preserve"> X</t>
  </si>
  <si>
    <t>X</t>
  </si>
  <si>
    <t>Pakiet nr 3</t>
  </si>
  <si>
    <t>MATERIAŁY EKSPLOATACYJNE DO APARATU  PICTUS 400</t>
  </si>
  <si>
    <t>Pojemniki do odczynników 20ml i 30ml</t>
  </si>
  <si>
    <t>ilość pojemn.</t>
  </si>
  <si>
    <t>Pojemniki do odczynników 50ml</t>
  </si>
  <si>
    <t>Pojemniki do odczynników 20ml i 30ml – bez kołnierza</t>
  </si>
  <si>
    <t>6+6</t>
  </si>
  <si>
    <t>Lampa halogenowa do Pictusa 400</t>
  </si>
  <si>
    <t xml:space="preserve">Ilość </t>
  </si>
  <si>
    <t>Kuwety reakcyjne kompatybilne z analizatorem</t>
  </si>
  <si>
    <t>ilość szt.</t>
  </si>
  <si>
    <t>PAKIET NR 4</t>
  </si>
  <si>
    <t>Odczynniki do chemii klinicznej na analizator Cobas c 311</t>
  </si>
  <si>
    <t>ALP</t>
  </si>
  <si>
    <t>alat</t>
  </si>
  <si>
    <t>aspat</t>
  </si>
  <si>
    <t>amylaza trzustkowa</t>
  </si>
  <si>
    <t>kreatynina</t>
  </si>
  <si>
    <t>mocznik</t>
  </si>
  <si>
    <t>kwas moczowy</t>
  </si>
  <si>
    <t>CK</t>
  </si>
  <si>
    <t>GGTP</t>
  </si>
  <si>
    <t>białko</t>
  </si>
  <si>
    <t>glukoza</t>
  </si>
  <si>
    <t>bilirubina cał</t>
  </si>
  <si>
    <t>bilirubina bezpośrednia</t>
  </si>
  <si>
    <t>sód</t>
  </si>
  <si>
    <t>potas</t>
  </si>
  <si>
    <t>chlorki</t>
  </si>
  <si>
    <t>żelazo</t>
  </si>
  <si>
    <t>magnez</t>
  </si>
  <si>
    <t>fosfor</t>
  </si>
  <si>
    <t>wapń</t>
  </si>
  <si>
    <t>LDH</t>
  </si>
  <si>
    <t>cholesterol</t>
  </si>
  <si>
    <t>HDL</t>
  </si>
  <si>
    <t>trójglicerydy</t>
  </si>
  <si>
    <t>CRP</t>
  </si>
  <si>
    <t>Czynnik Reumatoidalny</t>
  </si>
  <si>
    <t>Alkohol etylowy</t>
  </si>
  <si>
    <t>Albuminy</t>
  </si>
  <si>
    <t>Białko w moczu</t>
  </si>
  <si>
    <t>D- dimer Gen 2</t>
  </si>
  <si>
    <t>Alfa amylaza</t>
  </si>
  <si>
    <t>Zamawiający wymaga, aby wykonawca  dokonał  jednego przeglądu analizatora w ciągu roku  - bezpłatnie.</t>
  </si>
  <si>
    <t>Kalibratory, kontrole, płyny płuczące, myjące i materiały eksploatacyjne do analizatora Cobas c 311 w ilości dostosowanej do ilości oznaczeń w w/w tabeli</t>
  </si>
  <si>
    <t xml:space="preserve"> opakowaniu</t>
  </si>
  <si>
    <t xml:space="preserve"> VAT  (%)</t>
  </si>
  <si>
    <t xml:space="preserve"> VAT </t>
  </si>
  <si>
    <t xml:space="preserve"> brutto</t>
  </si>
  <si>
    <t xml:space="preserve">Cfas  12 x 3ml </t>
  </si>
  <si>
    <t>Opakowanie</t>
  </si>
  <si>
    <t>12 x 3 ml</t>
  </si>
  <si>
    <t>Cfas lipids 3 x 1 ml</t>
  </si>
  <si>
    <t>3 x 1 ml</t>
  </si>
  <si>
    <t>Cfas PUC 5x1 ml</t>
  </si>
  <si>
    <t>5 X 1 ml</t>
  </si>
  <si>
    <t>Precinorm PUC</t>
  </si>
  <si>
    <t>4x3 ml</t>
  </si>
  <si>
    <t>Cfas proteins</t>
  </si>
  <si>
    <t>5 x 1 ml</t>
  </si>
  <si>
    <t>NH3/ETH/CO2 Calibrator</t>
  </si>
  <si>
    <t>2 x 4 ml</t>
  </si>
  <si>
    <t>Preciset RF</t>
  </si>
  <si>
    <t>PreciControl ClinChem Multi 1</t>
  </si>
  <si>
    <t>20 x 5 ml</t>
  </si>
  <si>
    <t>PreciControl ClinChem Multi 2</t>
  </si>
  <si>
    <t>Controlset RF</t>
  </si>
  <si>
    <t>2 X 1 ml</t>
  </si>
  <si>
    <t>NH3/ETH/CO2 Control N</t>
  </si>
  <si>
    <t>5 X 4 ml</t>
  </si>
  <si>
    <t>Nacl 9% Dil, cobas C311</t>
  </si>
  <si>
    <t>1 x 50 ml</t>
  </si>
  <si>
    <t>Acid wash solution 2 x 2 l</t>
  </si>
  <si>
    <t>2x2000 ml</t>
  </si>
  <si>
    <t>Cell Set cobas C311</t>
  </si>
  <si>
    <t>18 x 11</t>
  </si>
  <si>
    <t>ECO tergent, cobas C 311</t>
  </si>
  <si>
    <t>60 ml</t>
  </si>
  <si>
    <t>Lamp halogen</t>
  </si>
  <si>
    <t>1 sztuka</t>
  </si>
  <si>
    <t>NaOH-D cobas c</t>
  </si>
  <si>
    <t>NaOH-D /Basic Wash 2 x 1.8 l</t>
  </si>
  <si>
    <t>2 x 1800ml</t>
  </si>
  <si>
    <t>Probe sample</t>
  </si>
  <si>
    <t>Probe Reagent Assy c311</t>
  </si>
  <si>
    <t>SMS, cobas c</t>
  </si>
  <si>
    <t>Sample Cleaner 1, cobas c</t>
  </si>
  <si>
    <t>12x59 ml</t>
  </si>
  <si>
    <t>Sample cup 716-0425</t>
  </si>
  <si>
    <t>250 szt</t>
  </si>
  <si>
    <t>MODUŁ ISE</t>
  </si>
  <si>
    <t>Catridge K</t>
  </si>
  <si>
    <t>Catridge NA</t>
  </si>
  <si>
    <t>Catridge Cl</t>
  </si>
  <si>
    <t>Internal Standard Insert ISE</t>
  </si>
  <si>
    <t>20 szt/op</t>
  </si>
  <si>
    <t>ISE Diluent Gen 2 cobas c</t>
  </si>
  <si>
    <t>5 x 300ml</t>
  </si>
  <si>
    <t>ISE Int.Stand. Gen 2 cobas c</t>
  </si>
  <si>
    <t>5 x 600 ml</t>
  </si>
  <si>
    <t>ISE Reference Electrolyte 300 ml</t>
  </si>
  <si>
    <t>5 x 300 ml</t>
  </si>
  <si>
    <t>ISE Standard LOW</t>
  </si>
  <si>
    <t>10 X 3 ml</t>
  </si>
  <si>
    <t>ISE Standard HIGH</t>
  </si>
  <si>
    <t>ISE Cleaning solution Sys Clean</t>
  </si>
  <si>
    <t>5 x 100 ml</t>
  </si>
  <si>
    <t>REFERENCE ELECTRODE</t>
  </si>
  <si>
    <t>SMS, Acid wash</t>
  </si>
  <si>
    <t>12X66 ml</t>
  </si>
  <si>
    <t>D- dimer Gen 2 Calibrator Set</t>
  </si>
  <si>
    <t>6 x 0,5 ml</t>
  </si>
  <si>
    <t>D- dimer Gen 2  Control I/II</t>
  </si>
  <si>
    <t>2 X/2X1ml/</t>
  </si>
  <si>
    <t>Accu Chek Performa -kontrola- poziom niski</t>
  </si>
  <si>
    <t>Accu Chek Performa -kontrola- poziom wysoki</t>
  </si>
  <si>
    <t>PAKIET NR 5</t>
  </si>
  <si>
    <t>Odczynniki do immunodiagnostyki na analizator Cobas e 411</t>
  </si>
  <si>
    <t>TSH</t>
  </si>
  <si>
    <t>FT4</t>
  </si>
  <si>
    <t>FT3</t>
  </si>
  <si>
    <t>ßHCG</t>
  </si>
  <si>
    <t>CK-MB test szybki 9 minutowy</t>
  </si>
  <si>
    <t>Troponina wysokoczuła test 9 minutowy</t>
  </si>
  <si>
    <t xml:space="preserve">PSA </t>
  </si>
  <si>
    <t>Anti-HCV</t>
  </si>
  <si>
    <t>HBSAG II</t>
  </si>
  <si>
    <t>Zamawiający wymaga, aby wykonawca doknał jednego przeglądu analizatora w ciagu roku – bezpłatnie.</t>
  </si>
  <si>
    <t>Kalibratory, kontrole, płyny płuczące, myjące i materiały eksploatacyjne do analizatora Cobas e 411 w ilości dostosowanej do ilości oznaczeń w w/w tabeli</t>
  </si>
  <si>
    <t>CK-MB STAT CS Elecsys v4</t>
  </si>
  <si>
    <t>4 x1 ml</t>
  </si>
  <si>
    <t>FT3 CS Elecsys v2</t>
  </si>
  <si>
    <t>FT4 CS Elecsys</t>
  </si>
  <si>
    <t>HCG+beta CS Elecsys v2</t>
  </si>
  <si>
    <t>TSH CS Elecsys V2</t>
  </si>
  <si>
    <t>Total PSA G2 CS Elecsys V2.1</t>
  </si>
  <si>
    <t>Anti-HCV PC Elecsys</t>
  </si>
  <si>
    <t>16x1.3 ml</t>
  </si>
  <si>
    <t>HBSAG II G2 PC Elecsys</t>
  </si>
  <si>
    <t>PreciControl Cardiac G2 Elecsys v4</t>
  </si>
  <si>
    <t>4 x2 ml</t>
  </si>
  <si>
    <t>Troponina wysokoczuła hs STAT CS Elecsys</t>
  </si>
  <si>
    <t>PReciControl  Universal Elecsys v2</t>
  </si>
  <si>
    <t>4 x 3 ml</t>
  </si>
  <si>
    <t>Troponina wysokoczuła  PC Elecsys</t>
  </si>
  <si>
    <t>4 X 2 ML</t>
  </si>
  <si>
    <t>Diluent multi Assay Elecsys cobas c</t>
  </si>
  <si>
    <t>2 x 16 ml</t>
  </si>
  <si>
    <t>ASSAY CUP</t>
  </si>
  <si>
    <t>60X60 szt</t>
  </si>
  <si>
    <t>ASSAY TIP</t>
  </si>
  <si>
    <t>30X120 szt</t>
  </si>
  <si>
    <t>CalSet Vials Elecsys,cobasc</t>
  </si>
  <si>
    <t>2 x 56 szt</t>
  </si>
  <si>
    <t>Clean linerElecsys</t>
  </si>
  <si>
    <t>14 szt</t>
  </si>
  <si>
    <t>CleanCell</t>
  </si>
  <si>
    <t>6 x 380 ml</t>
  </si>
  <si>
    <t>ProCell</t>
  </si>
  <si>
    <t>Sys Wash</t>
  </si>
  <si>
    <t>500 ml</t>
  </si>
  <si>
    <t>Universal Diluent 2x16 ml Elecsys, cobas c</t>
  </si>
  <si>
    <t>PAKIET NR 6</t>
  </si>
  <si>
    <t>Kalibratory, kontrole, płyny płuczące, myjące do analizatora RKZ Cobas b 121w ilości dostosowanej do ilości oznaczeń w niżej w/w tabeli</t>
  </si>
  <si>
    <t xml:space="preserve">Jedn. Miary </t>
  </si>
  <si>
    <t>Płyn kalibrujący do aparatu cobas 121 C1</t>
  </si>
  <si>
    <t>Płyn kalibrujący aparatu cobas 121 C2</t>
  </si>
  <si>
    <t>Płyn do aparatu cobas 121 C3</t>
  </si>
  <si>
    <t>Kontrol poziom niski</t>
  </si>
  <si>
    <t xml:space="preserve">Kontrol poziom normalny </t>
  </si>
  <si>
    <t>Kontrol poziom wysoki</t>
  </si>
  <si>
    <t>Zamawiający wymaga, aby wykonawca dokonał jednego przeglądu  analizatora w ciągu roku – bezpłatnie</t>
  </si>
  <si>
    <t>Pakiet nr 7</t>
  </si>
  <si>
    <t>Materiały eksploatacyjne do analizatora RKZ Cobas b 121w ilości dostosowanej do 2000 oznaczeń na rok</t>
  </si>
  <si>
    <r>
      <t xml:space="preserve"> </t>
    </r>
    <r>
      <rPr>
        <b/>
        <sz val="9"/>
        <rFont val="Times New Roman"/>
        <family val="1"/>
      </rPr>
      <t>opakowaniu</t>
    </r>
  </si>
  <si>
    <r>
      <t xml:space="preserve"> </t>
    </r>
    <r>
      <rPr>
        <b/>
        <sz val="9"/>
        <rFont val="Times New Roman"/>
        <family val="1"/>
      </rPr>
      <t>VAT  (%)</t>
    </r>
  </si>
  <si>
    <r>
      <t xml:space="preserve"> </t>
    </r>
    <r>
      <rPr>
        <b/>
        <sz val="9"/>
        <rFont val="Times New Roman"/>
        <family val="1"/>
      </rPr>
      <t xml:space="preserve">VAT </t>
    </r>
  </si>
  <si>
    <r>
      <t xml:space="preserve"> </t>
    </r>
    <r>
      <rPr>
        <b/>
        <sz val="9"/>
        <rFont val="Times New Roman"/>
        <family val="1"/>
      </rPr>
      <t>brutto</t>
    </r>
  </si>
  <si>
    <t>mikroelektroda potasowa</t>
  </si>
  <si>
    <t>szt</t>
  </si>
  <si>
    <t>Pump Tube</t>
  </si>
  <si>
    <t>1 zestaw</t>
  </si>
  <si>
    <t>Needle Omni C</t>
  </si>
  <si>
    <t>mikroelektroda PCO2</t>
  </si>
  <si>
    <t>mikroelektroda pH</t>
  </si>
  <si>
    <t>mikroelektroda PO2</t>
  </si>
  <si>
    <t>mikroelektroda referencyjna</t>
  </si>
  <si>
    <t>Fill  Port</t>
  </si>
  <si>
    <t xml:space="preserve"> Siateczka na kapilary zabezpieczająca przed przedostaniem się skrzepu do aparatu</t>
  </si>
  <si>
    <t>250 sztk</t>
  </si>
  <si>
    <t>mikroelektroda sodowa</t>
  </si>
  <si>
    <t>Zamawiający  wymaga zaoferowania wszystkich pozycji od jednego producenta</t>
  </si>
  <si>
    <t>PAKIET NR 8</t>
  </si>
  <si>
    <t>PAKIET NR 9</t>
  </si>
  <si>
    <t>Odczynniki do analityki ogólnej</t>
  </si>
  <si>
    <t>Barwnik GIEMSY stężony</t>
  </si>
  <si>
    <t>ml</t>
  </si>
  <si>
    <t>Barwnik MAY GRUNWALDA</t>
  </si>
  <si>
    <t>Odczynnik Ehricha</t>
  </si>
  <si>
    <t>Odczynnik MAC WILLIAMA</t>
  </si>
  <si>
    <t>Błękit metylenowy</t>
  </si>
  <si>
    <t>Barwnik do retykulocytów (roztwór)</t>
  </si>
  <si>
    <t>Sudan III</t>
  </si>
  <si>
    <t>Płyn lugola</t>
  </si>
  <si>
    <r>
      <t xml:space="preserve">   </t>
    </r>
    <r>
      <rPr>
        <sz val="10"/>
        <rFont val="Arial Unicode MS"/>
        <family val="0"/>
      </rPr>
      <t xml:space="preserve">  </t>
    </r>
    <r>
      <rPr>
        <sz val="10"/>
        <rFont val="Arial CE"/>
        <family val="2"/>
      </rPr>
      <t>Razem</t>
    </r>
  </si>
  <si>
    <t>PAKIET NR 10</t>
  </si>
  <si>
    <t>PT optycznie czysty nie mętne,  trwałość po rekonsytucji min. 30 dni</t>
  </si>
  <si>
    <t>APTT z chlorkiem wapnia optycznie czysty nie mętny po rekonstytucji min 30 dni</t>
  </si>
  <si>
    <t xml:space="preserve">Fibrynogen optycznie czysty nie mętny </t>
  </si>
  <si>
    <t xml:space="preserve">osocze kontrolne na 3 poziomach </t>
  </si>
  <si>
    <t xml:space="preserve">osocze kalibracyjne </t>
  </si>
  <si>
    <t>Zamawiający wymaga aby wykonawca dokonał  jednego przeglądu aparatu w ciągu roku – bezpłatnie.</t>
  </si>
  <si>
    <t>Pakiet nr 11</t>
  </si>
  <si>
    <t xml:space="preserve">Materiały eksploatacyjne w ilości dostosowanej do ilości oznaczeń na Aparat: Coag Chrom 3003. </t>
  </si>
  <si>
    <t>szt.</t>
  </si>
  <si>
    <t>PAKIET NR 12</t>
  </si>
  <si>
    <t>Odczynniki do analizatora hematologicznego HEMATO ANALYSER SYSMEX XS-1000i</t>
  </si>
  <si>
    <t>Cellclean 50 ml</t>
  </si>
  <si>
    <t>Cellpack 20 L</t>
  </si>
  <si>
    <t>L</t>
  </si>
  <si>
    <t>Sulfolyser 3x 500ml</t>
  </si>
  <si>
    <t>Stromatolyser-4DS x42 ml</t>
  </si>
  <si>
    <t>Stromatolyser-4DL 2 L</t>
  </si>
  <si>
    <t>Krew kontrolna i poziom normalny</t>
  </si>
  <si>
    <t>Krew kontrolna i poziom niski</t>
  </si>
  <si>
    <t>Krew kontrolna i poziom wysoki</t>
  </si>
  <si>
    <t>Zamawiający wymaga, aby wykonawca dokonał jednego przeglądu analizatora w ciągu roku – bezpłatnie.</t>
  </si>
  <si>
    <t xml:space="preserve">Wykonawca oświadcza, że jest podmiotem upoważnionym przez Wytwórcę lub autoryzowanego przedstawiciela do wykonywania czynności konserwacji, </t>
  </si>
  <si>
    <t>przeglądów i obsługi serwisowej analizatora hematologicznego Sysmex XS-1000i, zgodnie z Art. 90 Ustawy o Wyrobach Medycznych z dnia 20 maja 2010r.</t>
  </si>
  <si>
    <t xml:space="preserve">Oferowane odczynniki są zgodne pod względem składu chemicznego z wymogami zawartymi  w instrukcji obsługi aparatu i ulotkami odczynnikowymi </t>
  </si>
  <si>
    <t>Producenta aparatu.</t>
  </si>
  <si>
    <t>Oferowane odczynniki posiadają deklarację zgodności o dopuszczeniu do obrotu na terenie RP, aktualne świadectwa rejestracji oraz aktualne deklaracje</t>
  </si>
  <si>
    <t>od  producenta oferowanych odczynników, że odczynniki są kompatybilne  z aparaturą,</t>
  </si>
  <si>
    <t>Oferowane odczynniki  nie wymagają przeprowadzenia żadnych dodatkowych kalibracji  oraz ingerecji w ustawienia fabryczne analizatora.</t>
  </si>
  <si>
    <t>Szybkie testy,testy immunochemiczne</t>
  </si>
  <si>
    <t>MARIHUANA (THC) czułość 50ng/ml</t>
  </si>
  <si>
    <t xml:space="preserve">Syphilis - kasetki </t>
  </si>
  <si>
    <t>EKSTAZA (MDMA) czułość 500ng/ml</t>
  </si>
  <si>
    <t>AMFETAMINA (AMP) czułość 500ng/ml</t>
  </si>
  <si>
    <t>Test na krew utajoną w kale płytkowe czułość 10ng/ml</t>
  </si>
  <si>
    <t>Helicobakter pylori w surowicy</t>
  </si>
  <si>
    <t>Helicobakter pylori w kale</t>
  </si>
  <si>
    <t>Rota i Adenowirusy – kasetki</t>
  </si>
  <si>
    <t>Giardia lamblia, wykorz. p/ciała monoklonalne – paski</t>
  </si>
  <si>
    <t>KOKAINA (COC) czułość 300ng/ml</t>
  </si>
  <si>
    <t>BARBITURANY (BAR) czułość 300ng/ml</t>
  </si>
  <si>
    <t>METAMFETAMINA (METczułość 500ng/ml</t>
  </si>
  <si>
    <t>BENZODIAZEPINY (BZD) czułość 300ng/ml</t>
  </si>
  <si>
    <t>MORFINA/HEROINA /OPIATY (OPI) czułość 300ng/ml</t>
  </si>
  <si>
    <t>PAKIET NR 14</t>
  </si>
  <si>
    <t xml:space="preserve">Paski do moczu na analizator DIRUI H-500 </t>
  </si>
  <si>
    <t>Paski - test do moczu 10parametrowe Dirui H10</t>
  </si>
  <si>
    <t>Mocz kontrolny – poziom normalny – płyny – codziennie</t>
  </si>
  <si>
    <t>Mocz kontrolny- poziom patologiczny- płyny-codziennie</t>
  </si>
  <si>
    <t>Zamawiający wymaga, aby wykonawca dokonał jednego przeglądu  w ciągu roku – bezpłatnie.</t>
  </si>
  <si>
    <t>PAKIET NR 13</t>
  </si>
  <si>
    <t>Waaler Rose - latex</t>
  </si>
  <si>
    <t>Mononukleoza zakaźna - latex</t>
  </si>
  <si>
    <t>Latex FDP, op. 15 oznaczeń</t>
  </si>
  <si>
    <t>Razem</t>
  </si>
  <si>
    <t>RAZEM</t>
  </si>
  <si>
    <t>Zamawiający wymaga, aby wykonawca dokonał min. jednego przeglądu analizatora w ciągu roku – bezpłatnie</t>
  </si>
  <si>
    <t>podpis osoby upoważnionej</t>
  </si>
  <si>
    <t>………………..</t>
  </si>
  <si>
    <t>………………………………..</t>
  </si>
  <si>
    <t>x</t>
  </si>
  <si>
    <t>…………………………..</t>
  </si>
  <si>
    <t>………………………………….</t>
  </si>
  <si>
    <t>………………………………</t>
  </si>
  <si>
    <t>……………………………….</t>
  </si>
  <si>
    <r>
      <t xml:space="preserve">     </t>
    </r>
    <r>
      <rPr>
        <sz val="8"/>
        <rFont val="Arial CE"/>
        <family val="2"/>
      </rPr>
      <t>Razem</t>
    </r>
  </si>
  <si>
    <t xml:space="preserve">Odczynniki do koagulometru  –  Aparat: Coag Chrom 3003. </t>
  </si>
  <si>
    <t>Kuwety pomiarowe CHROM kompatybilne z w/w aparatem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</si>
</sst>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0.0"/>
  </numFmts>
  <fonts count="22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8"/>
      <name val="Arial Unicode MS"/>
      <family val="0"/>
    </font>
    <font>
      <b/>
      <sz val="8"/>
      <color indexed="8"/>
      <name val="Arial CE"/>
      <family val="2"/>
    </font>
    <font>
      <sz val="8"/>
      <color indexed="8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3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Unicode MS"/>
      <family val="0"/>
    </font>
    <font>
      <b/>
      <sz val="9"/>
      <color indexed="8"/>
      <name val="Times New Roman"/>
      <family val="1"/>
    </font>
    <font>
      <sz val="10"/>
      <name val="Arial Unicode MS"/>
      <family val="0"/>
    </font>
    <font>
      <b/>
      <sz val="9"/>
      <name val="Arial CE"/>
      <family val="2"/>
    </font>
    <font>
      <sz val="10"/>
      <color indexed="8"/>
      <name val="Arial Unicode MS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7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/>
    </xf>
    <xf numFmtId="1" fontId="7" fillId="0" borderId="4" xfId="0" applyNumberFormat="1" applyFont="1" applyFill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9" fontId="2" fillId="0" borderId="4" xfId="0" applyNumberFormat="1" applyFont="1" applyBorder="1" applyAlignment="1">
      <alignment horizontal="center"/>
    </xf>
    <xf numFmtId="1" fontId="7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wrapText="1"/>
    </xf>
    <xf numFmtId="4" fontId="3" fillId="0" borderId="4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11" fillId="0" borderId="4" xfId="0" applyFont="1" applyBorder="1" applyAlignment="1">
      <alignment horizontal="center"/>
    </xf>
    <xf numFmtId="1" fontId="9" fillId="0" borderId="4" xfId="0" applyNumberFormat="1" applyFont="1" applyBorder="1" applyAlignment="1">
      <alignment horizontal="center"/>
    </xf>
    <xf numFmtId="4" fontId="9" fillId="0" borderId="4" xfId="0" applyNumberFormat="1" applyFont="1" applyBorder="1" applyAlignment="1">
      <alignment horizontal="center"/>
    </xf>
    <xf numFmtId="9" fontId="9" fillId="0" borderId="4" xfId="0" applyNumberFormat="1" applyFont="1" applyBorder="1" applyAlignment="1">
      <alignment horizontal="center"/>
    </xf>
    <xf numFmtId="0" fontId="9" fillId="0" borderId="4" xfId="0" applyFont="1" applyBorder="1" applyAlignment="1">
      <alignment/>
    </xf>
    <xf numFmtId="4" fontId="8" fillId="0" borderId="4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4" xfId="0" applyFont="1" applyBorder="1" applyAlignment="1">
      <alignment wrapText="1"/>
    </xf>
    <xf numFmtId="0" fontId="11" fillId="0" borderId="4" xfId="0" applyFont="1" applyBorder="1" applyAlignment="1">
      <alignment horizontal="center" wrapText="1"/>
    </xf>
    <xf numFmtId="0" fontId="13" fillId="0" borderId="0" xfId="0" applyFont="1" applyAlignment="1">
      <alignment horizontal="justify"/>
    </xf>
    <xf numFmtId="164" fontId="9" fillId="0" borderId="0" xfId="0" applyNumberFormat="1" applyFont="1" applyAlignment="1">
      <alignment/>
    </xf>
    <xf numFmtId="0" fontId="14" fillId="0" borderId="0" xfId="0" applyFont="1" applyAlignment="1">
      <alignment/>
    </xf>
    <xf numFmtId="0" fontId="4" fillId="0" borderId="0" xfId="0" applyFont="1" applyBorder="1" applyAlignment="1">
      <alignment wrapText="1"/>
    </xf>
    <xf numFmtId="164" fontId="2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1" fontId="15" fillId="0" borderId="4" xfId="0" applyNumberFormat="1" applyFont="1" applyBorder="1" applyAlignment="1">
      <alignment horizontal="center"/>
    </xf>
    <xf numFmtId="4" fontId="15" fillId="0" borderId="4" xfId="0" applyNumberFormat="1" applyFont="1" applyBorder="1" applyAlignment="1">
      <alignment horizontal="center"/>
    </xf>
    <xf numFmtId="9" fontId="15" fillId="0" borderId="4" xfId="0" applyNumberFormat="1" applyFont="1" applyBorder="1" applyAlignment="1">
      <alignment horizontal="center"/>
    </xf>
    <xf numFmtId="0" fontId="15" fillId="0" borderId="4" xfId="0" applyFont="1" applyBorder="1" applyAlignment="1" applyProtection="1">
      <alignment/>
      <protection hidden="1" locked="0"/>
    </xf>
    <xf numFmtId="0" fontId="15" fillId="0" borderId="4" xfId="0" applyFont="1" applyBorder="1" applyAlignment="1">
      <alignment/>
    </xf>
    <xf numFmtId="4" fontId="16" fillId="0" borderId="4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vertical="center"/>
    </xf>
    <xf numFmtId="2" fontId="2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9" fontId="2" fillId="0" borderId="4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21" fillId="0" borderId="0" xfId="0" applyFont="1" applyAlignment="1">
      <alignment/>
    </xf>
    <xf numFmtId="165" fontId="7" fillId="0" borderId="4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7" xfId="0" applyFont="1" applyBorder="1" applyAlignment="1">
      <alignment/>
    </xf>
    <xf numFmtId="1" fontId="7" fillId="0" borderId="7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9" fontId="2" fillId="0" borderId="7" xfId="0" applyNumberFormat="1" applyFont="1" applyBorder="1" applyAlignment="1">
      <alignment horizontal="center"/>
    </xf>
    <xf numFmtId="0" fontId="2" fillId="0" borderId="7" xfId="0" applyFont="1" applyFill="1" applyBorder="1" applyAlignment="1">
      <alignment/>
    </xf>
    <xf numFmtId="4" fontId="3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7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2" fillId="0" borderId="8" xfId="0" applyFont="1" applyBorder="1" applyAlignment="1">
      <alignment/>
    </xf>
    <xf numFmtId="1" fontId="7" fillId="0" borderId="8" xfId="0" applyNumberFormat="1" applyFont="1" applyFill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9" fontId="2" fillId="0" borderId="8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wrapText="1"/>
    </xf>
    <xf numFmtId="4" fontId="3" fillId="0" borderId="8" xfId="0" applyNumberFormat="1" applyFont="1" applyBorder="1" applyAlignment="1">
      <alignment horizontal="center"/>
    </xf>
    <xf numFmtId="0" fontId="3" fillId="0" borderId="8" xfId="0" applyFont="1" applyBorder="1" applyAlignment="1">
      <alignment/>
    </xf>
    <xf numFmtId="164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9" fillId="0" borderId="8" xfId="0" applyFont="1" applyBorder="1" applyAlignment="1">
      <alignment/>
    </xf>
    <xf numFmtId="0" fontId="9" fillId="0" borderId="8" xfId="0" applyFont="1" applyBorder="1" applyAlignment="1">
      <alignment horizontal="center"/>
    </xf>
    <xf numFmtId="0" fontId="9" fillId="0" borderId="8" xfId="0" applyFont="1" applyBorder="1" applyAlignment="1">
      <alignment wrapText="1"/>
    </xf>
    <xf numFmtId="3" fontId="9" fillId="0" borderId="8" xfId="0" applyNumberFormat="1" applyFont="1" applyBorder="1" applyAlignment="1">
      <alignment horizontal="center"/>
    </xf>
    <xf numFmtId="4" fontId="7" fillId="0" borderId="8" xfId="0" applyNumberFormat="1" applyFont="1" applyBorder="1" applyAlignment="1">
      <alignment horizontal="center"/>
    </xf>
    <xf numFmtId="9" fontId="7" fillId="0" borderId="8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5" fillId="0" borderId="8" xfId="0" applyFont="1" applyBorder="1" applyAlignment="1">
      <alignment wrapText="1"/>
    </xf>
    <xf numFmtId="0" fontId="2" fillId="2" borderId="8" xfId="0" applyFont="1" applyFill="1" applyBorder="1" applyAlignment="1">
      <alignment wrapText="1"/>
    </xf>
    <xf numFmtId="0" fontId="2" fillId="2" borderId="8" xfId="0" applyFont="1" applyFill="1" applyBorder="1" applyAlignment="1">
      <alignment/>
    </xf>
    <xf numFmtId="0" fontId="0" fillId="0" borderId="8" xfId="0" applyBorder="1" applyAlignment="1">
      <alignment/>
    </xf>
    <xf numFmtId="0" fontId="7" fillId="0" borderId="8" xfId="0" applyFont="1" applyBorder="1" applyAlignment="1">
      <alignment/>
    </xf>
    <xf numFmtId="1" fontId="2" fillId="0" borderId="8" xfId="0" applyNumberFormat="1" applyFont="1" applyBorder="1" applyAlignment="1">
      <alignment/>
    </xf>
    <xf numFmtId="4" fontId="2" fillId="0" borderId="8" xfId="0" applyNumberFormat="1" applyFont="1" applyBorder="1" applyAlignment="1">
      <alignment/>
    </xf>
    <xf numFmtId="0" fontId="2" fillId="0" borderId="8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8" xfId="0" applyFont="1" applyFill="1" applyBorder="1" applyAlignment="1">
      <alignment/>
    </xf>
    <xf numFmtId="0" fontId="3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16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K30" sqref="A1:K30"/>
    </sheetView>
  </sheetViews>
  <sheetFormatPr defaultColWidth="9.00390625" defaultRowHeight="12.75"/>
  <cols>
    <col min="1" max="1" width="3.75390625" style="1" customWidth="1"/>
    <col min="2" max="2" width="38.25390625" style="1" customWidth="1"/>
    <col min="3" max="3" width="11.75390625" style="1" customWidth="1"/>
    <col min="4" max="4" width="15.25390625" style="1" customWidth="1"/>
    <col min="5" max="5" width="9.25390625" style="1" customWidth="1"/>
    <col min="6" max="6" width="9.00390625" style="1" customWidth="1"/>
    <col min="7" max="7" width="9.375" style="1" customWidth="1"/>
    <col min="8" max="8" width="12.00390625" style="1" customWidth="1"/>
    <col min="9" max="9" width="9.625" style="1" customWidth="1"/>
    <col min="10" max="10" width="10.875" style="1" customWidth="1"/>
    <col min="11" max="11" width="11.75390625" style="1" customWidth="1"/>
    <col min="12" max="16384" width="9.00390625" style="1" customWidth="1"/>
  </cols>
  <sheetData>
    <row r="1" ht="11.25">
      <c r="B1" s="2" t="s">
        <v>0</v>
      </c>
    </row>
    <row r="2" spans="2:11" s="3" customFormat="1" ht="12.75">
      <c r="B2" s="168" t="s">
        <v>1</v>
      </c>
      <c r="C2" s="168"/>
      <c r="D2" s="168"/>
      <c r="E2" s="168"/>
      <c r="F2" s="168"/>
      <c r="G2" s="168"/>
      <c r="H2" s="168"/>
      <c r="I2" s="168"/>
      <c r="J2" s="168"/>
      <c r="K2" s="168"/>
    </row>
    <row r="4" spans="1:11" ht="11.25">
      <c r="A4" s="130" t="s">
        <v>2</v>
      </c>
      <c r="B4" s="130" t="s">
        <v>3</v>
      </c>
      <c r="C4" s="130" t="s">
        <v>4</v>
      </c>
      <c r="D4" s="130" t="s">
        <v>5</v>
      </c>
      <c r="E4" s="130" t="s">
        <v>6</v>
      </c>
      <c r="F4" s="130" t="s">
        <v>7</v>
      </c>
      <c r="G4" s="130" t="s">
        <v>8</v>
      </c>
      <c r="H4" s="130" t="s">
        <v>9</v>
      </c>
      <c r="I4" s="130" t="s">
        <v>10</v>
      </c>
      <c r="J4" s="130" t="s">
        <v>9</v>
      </c>
      <c r="K4" s="130" t="s">
        <v>11</v>
      </c>
    </row>
    <row r="5" spans="1:11" ht="12.75">
      <c r="A5" s="131"/>
      <c r="B5" s="131"/>
      <c r="C5" s="130" t="s">
        <v>12</v>
      </c>
      <c r="D5" s="130" t="s">
        <v>13</v>
      </c>
      <c r="E5" s="132" t="s">
        <v>14</v>
      </c>
      <c r="F5" s="130" t="s">
        <v>15</v>
      </c>
      <c r="G5" s="133" t="s">
        <v>16</v>
      </c>
      <c r="H5" s="130" t="s">
        <v>17</v>
      </c>
      <c r="I5" s="132" t="s">
        <v>18</v>
      </c>
      <c r="J5" s="132" t="s">
        <v>19</v>
      </c>
      <c r="K5" s="132" t="s">
        <v>20</v>
      </c>
    </row>
    <row r="6" spans="1:11" ht="11.25">
      <c r="A6" s="131">
        <v>1</v>
      </c>
      <c r="B6" s="131">
        <v>2</v>
      </c>
      <c r="C6" s="131">
        <v>3</v>
      </c>
      <c r="D6" s="131">
        <v>4</v>
      </c>
      <c r="E6" s="131">
        <v>5</v>
      </c>
      <c r="F6" s="131">
        <v>6</v>
      </c>
      <c r="G6" s="131">
        <v>7</v>
      </c>
      <c r="H6" s="131">
        <v>8</v>
      </c>
      <c r="I6" s="131">
        <v>9</v>
      </c>
      <c r="J6" s="131">
        <v>10</v>
      </c>
      <c r="K6" s="131">
        <v>11</v>
      </c>
    </row>
    <row r="7" spans="1:11" ht="11.25">
      <c r="A7" s="131">
        <v>1</v>
      </c>
      <c r="B7" s="134" t="s">
        <v>21</v>
      </c>
      <c r="C7" s="131" t="s">
        <v>22</v>
      </c>
      <c r="D7" s="135">
        <v>5500</v>
      </c>
      <c r="E7" s="136"/>
      <c r="F7" s="137"/>
      <c r="G7" s="137"/>
      <c r="H7" s="137"/>
      <c r="I7" s="138"/>
      <c r="J7" s="137"/>
      <c r="K7" s="137"/>
    </row>
    <row r="8" spans="1:11" ht="11.25">
      <c r="A8" s="131">
        <v>2</v>
      </c>
      <c r="B8" s="134" t="s">
        <v>23</v>
      </c>
      <c r="C8" s="131" t="s">
        <v>22</v>
      </c>
      <c r="D8" s="135">
        <v>5500</v>
      </c>
      <c r="E8" s="136"/>
      <c r="F8" s="137"/>
      <c r="G8" s="137"/>
      <c r="H8" s="137"/>
      <c r="I8" s="138"/>
      <c r="J8" s="137"/>
      <c r="K8" s="137"/>
    </row>
    <row r="9" spans="1:11" ht="11.25">
      <c r="A9" s="131">
        <v>3</v>
      </c>
      <c r="B9" s="134" t="s">
        <v>24</v>
      </c>
      <c r="C9" s="131" t="s">
        <v>22</v>
      </c>
      <c r="D9" s="139">
        <v>6500</v>
      </c>
      <c r="E9" s="136"/>
      <c r="F9" s="137"/>
      <c r="G9" s="137"/>
      <c r="H9" s="137"/>
      <c r="I9" s="138"/>
      <c r="J9" s="137"/>
      <c r="K9" s="137"/>
    </row>
    <row r="10" spans="1:11" ht="11.25">
      <c r="A10" s="131">
        <v>4</v>
      </c>
      <c r="B10" s="134" t="s">
        <v>25</v>
      </c>
      <c r="C10" s="131" t="s">
        <v>22</v>
      </c>
      <c r="D10" s="139">
        <v>6500</v>
      </c>
      <c r="E10" s="136"/>
      <c r="F10" s="137"/>
      <c r="G10" s="137"/>
      <c r="H10" s="137"/>
      <c r="I10" s="138"/>
      <c r="J10" s="137"/>
      <c r="K10" s="137"/>
    </row>
    <row r="11" spans="1:11" ht="11.25">
      <c r="A11" s="131">
        <v>5</v>
      </c>
      <c r="B11" s="134" t="s">
        <v>26</v>
      </c>
      <c r="C11" s="131" t="s">
        <v>22</v>
      </c>
      <c r="D11" s="139">
        <v>300</v>
      </c>
      <c r="E11" s="136"/>
      <c r="F11" s="137"/>
      <c r="G11" s="137"/>
      <c r="H11" s="137"/>
      <c r="I11" s="138"/>
      <c r="J11" s="137"/>
      <c r="K11" s="137"/>
    </row>
    <row r="12" spans="1:11" ht="11.25">
      <c r="A12" s="131">
        <v>6</v>
      </c>
      <c r="B12" s="140" t="s">
        <v>27</v>
      </c>
      <c r="C12" s="131" t="s">
        <v>22</v>
      </c>
      <c r="D12" s="135">
        <v>30000</v>
      </c>
      <c r="E12" s="136"/>
      <c r="F12" s="137"/>
      <c r="G12" s="137"/>
      <c r="H12" s="137"/>
      <c r="I12" s="138"/>
      <c r="J12" s="137"/>
      <c r="K12" s="137"/>
    </row>
    <row r="13" spans="1:11" ht="11.25">
      <c r="A13" s="131">
        <v>7</v>
      </c>
      <c r="B13" s="134" t="s">
        <v>28</v>
      </c>
      <c r="C13" s="131" t="s">
        <v>22</v>
      </c>
      <c r="D13" s="135">
        <v>6000</v>
      </c>
      <c r="E13" s="136"/>
      <c r="F13" s="137"/>
      <c r="G13" s="137"/>
      <c r="H13" s="137"/>
      <c r="I13" s="138"/>
      <c r="J13" s="137"/>
      <c r="K13" s="137"/>
    </row>
    <row r="14" spans="1:11" ht="11.25">
      <c r="A14" s="131">
        <v>8</v>
      </c>
      <c r="B14" s="134" t="s">
        <v>29</v>
      </c>
      <c r="C14" s="131" t="s">
        <v>22</v>
      </c>
      <c r="D14" s="135">
        <v>5500</v>
      </c>
      <c r="E14" s="136"/>
      <c r="F14" s="137"/>
      <c r="G14" s="137"/>
      <c r="H14" s="137"/>
      <c r="I14" s="138"/>
      <c r="J14" s="137"/>
      <c r="K14" s="137"/>
    </row>
    <row r="15" spans="1:11" ht="11.25">
      <c r="A15" s="131">
        <v>9</v>
      </c>
      <c r="B15" s="134" t="s">
        <v>30</v>
      </c>
      <c r="C15" s="131" t="s">
        <v>22</v>
      </c>
      <c r="D15" s="139">
        <v>1500</v>
      </c>
      <c r="E15" s="136"/>
      <c r="F15" s="137"/>
      <c r="G15" s="137"/>
      <c r="H15" s="137"/>
      <c r="I15" s="138"/>
      <c r="J15" s="137"/>
      <c r="K15" s="137"/>
    </row>
    <row r="16" spans="1:11" ht="11.25">
      <c r="A16" s="131">
        <v>10</v>
      </c>
      <c r="B16" s="140" t="s">
        <v>31</v>
      </c>
      <c r="C16" s="131" t="s">
        <v>22</v>
      </c>
      <c r="D16" s="135">
        <v>4500</v>
      </c>
      <c r="E16" s="136"/>
      <c r="F16" s="137"/>
      <c r="G16" s="137"/>
      <c r="H16" s="137"/>
      <c r="I16" s="138"/>
      <c r="J16" s="137"/>
      <c r="K16" s="137"/>
    </row>
    <row r="17" spans="1:11" ht="11.25">
      <c r="A17" s="131">
        <v>11</v>
      </c>
      <c r="B17" s="134" t="s">
        <v>32</v>
      </c>
      <c r="C17" s="131" t="s">
        <v>22</v>
      </c>
      <c r="D17" s="135">
        <v>1500</v>
      </c>
      <c r="E17" s="136"/>
      <c r="F17" s="137"/>
      <c r="G17" s="137"/>
      <c r="H17" s="137"/>
      <c r="I17" s="138"/>
      <c r="J17" s="137"/>
      <c r="K17" s="137"/>
    </row>
    <row r="18" spans="1:11" ht="12.75" customHeight="1">
      <c r="A18" s="131">
        <v>12</v>
      </c>
      <c r="B18" s="134" t="s">
        <v>33</v>
      </c>
      <c r="C18" s="131" t="s">
        <v>22</v>
      </c>
      <c r="D18" s="135">
        <v>400</v>
      </c>
      <c r="E18" s="136"/>
      <c r="F18" s="137"/>
      <c r="G18" s="137"/>
      <c r="H18" s="137"/>
      <c r="I18" s="138"/>
      <c r="J18" s="137"/>
      <c r="K18" s="137"/>
    </row>
    <row r="19" spans="1:11" ht="11.25">
      <c r="A19" s="131">
        <v>13</v>
      </c>
      <c r="B19" s="134" t="s">
        <v>34</v>
      </c>
      <c r="C19" s="131" t="s">
        <v>22</v>
      </c>
      <c r="D19" s="139">
        <v>400</v>
      </c>
      <c r="E19" s="136"/>
      <c r="F19" s="137"/>
      <c r="G19" s="137"/>
      <c r="H19" s="137"/>
      <c r="I19" s="138"/>
      <c r="J19" s="137"/>
      <c r="K19" s="137"/>
    </row>
    <row r="20" spans="1:11" ht="11.25">
      <c r="A20" s="131">
        <v>14</v>
      </c>
      <c r="B20" s="134" t="s">
        <v>35</v>
      </c>
      <c r="C20" s="131" t="s">
        <v>36</v>
      </c>
      <c r="D20" s="139">
        <v>10</v>
      </c>
      <c r="E20" s="136"/>
      <c r="F20" s="137"/>
      <c r="G20" s="137"/>
      <c r="H20" s="137"/>
      <c r="I20" s="138"/>
      <c r="J20" s="137"/>
      <c r="K20" s="137"/>
    </row>
    <row r="21" spans="1:11" ht="11.25">
      <c r="A21" s="131">
        <v>15</v>
      </c>
      <c r="B21" s="140" t="s">
        <v>37</v>
      </c>
      <c r="C21" s="131" t="s">
        <v>36</v>
      </c>
      <c r="D21" s="139">
        <v>10</v>
      </c>
      <c r="E21" s="136"/>
      <c r="F21" s="137"/>
      <c r="G21" s="137"/>
      <c r="H21" s="137"/>
      <c r="I21" s="138"/>
      <c r="J21" s="137"/>
      <c r="K21" s="137"/>
    </row>
    <row r="22" spans="1:11" ht="11.25">
      <c r="A22" s="131">
        <v>16</v>
      </c>
      <c r="B22" s="134" t="s">
        <v>38</v>
      </c>
      <c r="C22" s="134" t="s">
        <v>22</v>
      </c>
      <c r="D22" s="131">
        <v>200</v>
      </c>
      <c r="E22" s="131"/>
      <c r="F22" s="131"/>
      <c r="G22" s="137"/>
      <c r="H22" s="141"/>
      <c r="I22" s="141"/>
      <c r="J22" s="141"/>
      <c r="K22" s="141"/>
    </row>
    <row r="23" spans="1:11" ht="18.75" customHeight="1">
      <c r="A23" s="131"/>
      <c r="B23" s="142" t="s">
        <v>319</v>
      </c>
      <c r="C23" s="134"/>
      <c r="D23" s="143"/>
      <c r="E23" s="131" t="s">
        <v>39</v>
      </c>
      <c r="F23" s="131" t="s">
        <v>40</v>
      </c>
      <c r="G23" s="131"/>
      <c r="H23" s="144"/>
      <c r="I23" s="131"/>
      <c r="J23" s="144"/>
      <c r="K23" s="144"/>
    </row>
    <row r="24" spans="2:4" ht="60.75" customHeight="1">
      <c r="B24" s="1" t="s">
        <v>41</v>
      </c>
      <c r="D24" s="1" t="s">
        <v>320</v>
      </c>
    </row>
    <row r="25" spans="2:11" s="3" customFormat="1" ht="12.75">
      <c r="B25" s="168" t="s">
        <v>42</v>
      </c>
      <c r="C25" s="168"/>
      <c r="D25" s="168"/>
      <c r="E25" s="168"/>
      <c r="F25" s="168"/>
      <c r="G25" s="168"/>
      <c r="H25" s="168"/>
      <c r="I25" s="168"/>
      <c r="J25" s="168"/>
      <c r="K25" s="168"/>
    </row>
    <row r="27" spans="1:11" ht="11.25">
      <c r="A27" s="8"/>
      <c r="B27" s="8"/>
      <c r="C27" s="8"/>
      <c r="D27" s="8"/>
      <c r="E27" s="8"/>
      <c r="F27" s="8"/>
      <c r="G27" s="8"/>
      <c r="H27" s="8" t="s">
        <v>322</v>
      </c>
      <c r="I27" s="8"/>
      <c r="J27" s="8"/>
      <c r="K27" s="8"/>
    </row>
    <row r="28" spans="1:11" ht="11.25">
      <c r="A28" s="8"/>
      <c r="B28" s="8"/>
      <c r="C28" s="8"/>
      <c r="D28" s="8"/>
      <c r="E28" s="8"/>
      <c r="F28" s="8"/>
      <c r="G28" s="27"/>
      <c r="H28" s="8" t="s">
        <v>321</v>
      </c>
      <c r="I28" s="8"/>
      <c r="J28" s="8"/>
      <c r="K28" s="8"/>
    </row>
    <row r="29" spans="1:11" ht="11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ht="11.25">
      <c r="A30" s="8"/>
      <c r="B30" s="24"/>
      <c r="C30" s="8"/>
      <c r="D30" s="27"/>
      <c r="E30" s="28"/>
      <c r="F30" s="29"/>
      <c r="G30" s="29"/>
      <c r="H30" s="29"/>
      <c r="I30" s="30"/>
      <c r="J30" s="29"/>
      <c r="K30" s="29"/>
    </row>
    <row r="31" spans="1:11" ht="11.25">
      <c r="A31" s="8"/>
      <c r="B31" s="24"/>
      <c r="C31" s="8"/>
      <c r="D31" s="27"/>
      <c r="E31" s="28"/>
      <c r="F31" s="29"/>
      <c r="G31" s="29"/>
      <c r="H31" s="29"/>
      <c r="I31" s="30"/>
      <c r="J31" s="29"/>
      <c r="K31" s="29"/>
    </row>
    <row r="32" spans="1:11" ht="11.25">
      <c r="A32" s="8"/>
      <c r="B32" s="24"/>
      <c r="C32" s="8"/>
      <c r="D32" s="27"/>
      <c r="E32" s="28"/>
      <c r="F32" s="29"/>
      <c r="G32" s="29"/>
      <c r="H32" s="29"/>
      <c r="I32" s="30"/>
      <c r="J32" s="29"/>
      <c r="K32" s="29"/>
    </row>
    <row r="33" spans="1:11" ht="11.25">
      <c r="A33" s="8"/>
      <c r="B33" s="24"/>
      <c r="C33" s="8"/>
      <c r="D33" s="27"/>
      <c r="E33" s="28"/>
      <c r="F33" s="29"/>
      <c r="G33" s="29"/>
      <c r="H33" s="29"/>
      <c r="I33" s="30"/>
      <c r="J33" s="29"/>
      <c r="K33" s="29"/>
    </row>
    <row r="34" spans="1:11" ht="11.25">
      <c r="A34" s="8"/>
      <c r="B34" s="24"/>
      <c r="C34" s="8"/>
      <c r="D34" s="27"/>
      <c r="E34" s="28"/>
      <c r="F34" s="29"/>
      <c r="G34" s="29"/>
      <c r="H34" s="29"/>
      <c r="I34" s="30"/>
      <c r="J34" s="29"/>
      <c r="K34" s="29"/>
    </row>
    <row r="35" spans="1:11" ht="11.25">
      <c r="A35" s="8"/>
      <c r="B35" s="24"/>
      <c r="C35" s="8"/>
      <c r="D35" s="27"/>
      <c r="E35" s="28"/>
      <c r="F35" s="29"/>
      <c r="G35" s="29"/>
      <c r="H35" s="29"/>
      <c r="I35" s="30"/>
      <c r="J35" s="29"/>
      <c r="K35" s="29"/>
    </row>
    <row r="36" spans="1:11" ht="11.25">
      <c r="A36" s="8"/>
      <c r="B36" s="24"/>
      <c r="C36" s="8"/>
      <c r="D36" s="27"/>
      <c r="E36" s="28"/>
      <c r="F36" s="29"/>
      <c r="G36" s="29"/>
      <c r="H36" s="29"/>
      <c r="I36" s="30"/>
      <c r="J36" s="29"/>
      <c r="K36" s="29"/>
    </row>
    <row r="37" spans="1:11" ht="11.25">
      <c r="A37" s="8"/>
      <c r="B37" s="24"/>
      <c r="C37" s="8"/>
      <c r="D37" s="27"/>
      <c r="E37" s="28"/>
      <c r="F37" s="29"/>
      <c r="G37" s="29"/>
      <c r="H37" s="29"/>
      <c r="I37" s="30"/>
      <c r="J37" s="29"/>
      <c r="K37" s="29"/>
    </row>
    <row r="38" spans="1:11" ht="11.25">
      <c r="A38" s="8"/>
      <c r="B38" s="24"/>
      <c r="C38" s="24"/>
      <c r="D38" s="8"/>
      <c r="E38" s="8"/>
      <c r="F38" s="8"/>
      <c r="G38" s="29"/>
      <c r="H38" s="31"/>
      <c r="I38" s="31"/>
      <c r="J38" s="31"/>
      <c r="K38" s="31"/>
    </row>
    <row r="40" spans="3:11" ht="11.25">
      <c r="C40" s="32"/>
      <c r="H40" s="8"/>
      <c r="I40" s="8"/>
      <c r="J40" s="8"/>
      <c r="K40" s="8"/>
    </row>
    <row r="41" spans="3:11" ht="11.25">
      <c r="C41" s="32"/>
      <c r="H41" s="8"/>
      <c r="I41" s="8"/>
      <c r="J41" s="8"/>
      <c r="K41" s="8"/>
    </row>
    <row r="42" spans="3:11" s="3" customFormat="1" ht="15" customHeight="1">
      <c r="C42" s="169"/>
      <c r="D42" s="169"/>
      <c r="E42" s="169"/>
      <c r="F42" s="169"/>
      <c r="G42" s="169"/>
      <c r="H42" s="33"/>
      <c r="I42" s="33"/>
      <c r="J42" s="33"/>
      <c r="K42" s="33"/>
    </row>
  </sheetData>
  <mergeCells count="3">
    <mergeCell ref="B2:K2"/>
    <mergeCell ref="B25:K25"/>
    <mergeCell ref="C42:G42"/>
  </mergeCells>
  <printOptions/>
  <pageMargins left="0.39375" right="0.39375" top="0.19652777777777777" bottom="0.19652777777777777" header="0.5118055555555556" footer="0.19652777777777777"/>
  <pageSetup horizontalDpi="300" verticalDpi="300" orientation="landscape" paperSize="9" r:id="rId1"/>
  <headerFooter alignWithMargins="0"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K21" sqref="A1:K21"/>
    </sheetView>
  </sheetViews>
  <sheetFormatPr defaultColWidth="9.00390625" defaultRowHeight="12.75"/>
  <cols>
    <col min="1" max="1" width="3.125" style="81" customWidth="1"/>
    <col min="2" max="2" width="29.125" style="81" customWidth="1"/>
    <col min="3" max="3" width="14.25390625" style="81" customWidth="1"/>
    <col min="4" max="4" width="17.75390625" style="81" customWidth="1"/>
    <col min="5" max="5" width="11.375" style="81" customWidth="1"/>
    <col min="6" max="6" width="9.00390625" style="81" customWidth="1"/>
    <col min="7" max="7" width="9.375" style="81" customWidth="1"/>
    <col min="8" max="8" width="12.75390625" style="81" customWidth="1"/>
    <col min="9" max="9" width="10.875" style="81" customWidth="1"/>
    <col min="10" max="10" width="12.125" style="81" customWidth="1"/>
    <col min="11" max="11" width="13.25390625" style="81" customWidth="1"/>
    <col min="12" max="16384" width="9.00390625" style="81" customWidth="1"/>
  </cols>
  <sheetData>
    <row r="1" s="82" customFormat="1" ht="11.25">
      <c r="B1" s="83" t="s">
        <v>264</v>
      </c>
    </row>
    <row r="2" spans="2:11" s="84" customFormat="1" ht="12.75">
      <c r="B2" s="173" t="s">
        <v>330</v>
      </c>
      <c r="C2" s="173"/>
      <c r="D2" s="173"/>
      <c r="E2" s="173"/>
      <c r="F2" s="173"/>
      <c r="G2" s="173"/>
      <c r="H2" s="173"/>
      <c r="I2" s="173"/>
      <c r="J2" s="173"/>
      <c r="K2" s="173"/>
    </row>
    <row r="3" s="82" customFormat="1" ht="11.25">
      <c r="B3" s="83"/>
    </row>
    <row r="4" spans="1:11" s="82" customFormat="1" ht="11.25">
      <c r="A4" s="86" t="s">
        <v>2</v>
      </c>
      <c r="B4" s="87" t="s">
        <v>3</v>
      </c>
      <c r="C4" s="86" t="s">
        <v>4</v>
      </c>
      <c r="D4" s="87" t="s">
        <v>5</v>
      </c>
      <c r="E4" s="86" t="s">
        <v>6</v>
      </c>
      <c r="F4" s="87" t="s">
        <v>7</v>
      </c>
      <c r="G4" s="86" t="s">
        <v>8</v>
      </c>
      <c r="H4" s="87" t="s">
        <v>9</v>
      </c>
      <c r="I4" s="86" t="s">
        <v>10</v>
      </c>
      <c r="J4" s="87" t="s">
        <v>9</v>
      </c>
      <c r="K4" s="86" t="s">
        <v>11</v>
      </c>
    </row>
    <row r="5" spans="1:11" s="82" customFormat="1" ht="12.75">
      <c r="A5" s="88"/>
      <c r="B5" s="89"/>
      <c r="C5" s="90" t="s">
        <v>12</v>
      </c>
      <c r="D5" s="89"/>
      <c r="E5" s="91" t="s">
        <v>14</v>
      </c>
      <c r="F5" s="92" t="s">
        <v>15</v>
      </c>
      <c r="G5" s="93" t="s">
        <v>16</v>
      </c>
      <c r="H5" s="92" t="s">
        <v>17</v>
      </c>
      <c r="I5" s="91" t="s">
        <v>18</v>
      </c>
      <c r="J5" s="94" t="s">
        <v>19</v>
      </c>
      <c r="K5" s="91" t="s">
        <v>20</v>
      </c>
    </row>
    <row r="6" spans="1:11" s="82" customFormat="1" ht="11.25">
      <c r="A6" s="95">
        <v>1</v>
      </c>
      <c r="B6" s="96">
        <v>2</v>
      </c>
      <c r="C6" s="95">
        <v>3</v>
      </c>
      <c r="D6" s="96">
        <v>4</v>
      </c>
      <c r="E6" s="95">
        <v>5</v>
      </c>
      <c r="F6" s="96">
        <v>6</v>
      </c>
      <c r="G6" s="95">
        <v>7</v>
      </c>
      <c r="H6" s="96">
        <v>8</v>
      </c>
      <c r="I6" s="95">
        <v>9</v>
      </c>
      <c r="J6" s="96">
        <v>10</v>
      </c>
      <c r="K6" s="95">
        <v>11</v>
      </c>
    </row>
    <row r="7" spans="1:11" s="82" customFormat="1" ht="21" customHeight="1">
      <c r="A7" s="95">
        <v>1</v>
      </c>
      <c r="B7" s="97" t="s">
        <v>265</v>
      </c>
      <c r="C7" s="95" t="s">
        <v>22</v>
      </c>
      <c r="D7" s="95">
        <v>11600</v>
      </c>
      <c r="E7" s="98"/>
      <c r="F7" s="98"/>
      <c r="G7" s="98"/>
      <c r="H7" s="98"/>
      <c r="I7" s="98"/>
      <c r="J7" s="98"/>
      <c r="K7" s="98"/>
    </row>
    <row r="8" spans="1:11" s="82" customFormat="1" ht="31.5" customHeight="1">
      <c r="A8" s="95">
        <v>2</v>
      </c>
      <c r="B8" s="99" t="s">
        <v>266</v>
      </c>
      <c r="C8" s="95" t="s">
        <v>22</v>
      </c>
      <c r="D8" s="95">
        <v>6840</v>
      </c>
      <c r="E8" s="98"/>
      <c r="F8" s="98"/>
      <c r="G8" s="98"/>
      <c r="H8" s="98"/>
      <c r="I8" s="98"/>
      <c r="J8" s="98"/>
      <c r="K8" s="98"/>
    </row>
    <row r="9" spans="1:11" s="82" customFormat="1" ht="11.25">
      <c r="A9" s="95">
        <v>3</v>
      </c>
      <c r="B9" s="98" t="s">
        <v>267</v>
      </c>
      <c r="C9" s="95" t="s">
        <v>22</v>
      </c>
      <c r="D9" s="95">
        <v>1000</v>
      </c>
      <c r="E9" s="98"/>
      <c r="F9" s="98"/>
      <c r="G9" s="98"/>
      <c r="H9" s="98"/>
      <c r="I9" s="98"/>
      <c r="J9" s="98"/>
      <c r="K9" s="98"/>
    </row>
    <row r="10" spans="1:11" s="82" customFormat="1" ht="11.25">
      <c r="A10" s="95">
        <v>4</v>
      </c>
      <c r="B10" s="98" t="s">
        <v>268</v>
      </c>
      <c r="C10" s="95" t="s">
        <v>36</v>
      </c>
      <c r="D10" s="95">
        <v>50</v>
      </c>
      <c r="E10" s="98"/>
      <c r="F10" s="98"/>
      <c r="G10" s="98"/>
      <c r="H10" s="98"/>
      <c r="I10" s="95"/>
      <c r="J10" s="98"/>
      <c r="K10" s="98"/>
    </row>
    <row r="11" spans="1:11" s="82" customFormat="1" ht="11.25">
      <c r="A11" s="95">
        <v>5</v>
      </c>
      <c r="B11" s="98" t="s">
        <v>269</v>
      </c>
      <c r="C11" s="95" t="s">
        <v>255</v>
      </c>
      <c r="D11" s="95">
        <v>5</v>
      </c>
      <c r="E11" s="98"/>
      <c r="F11" s="98"/>
      <c r="G11" s="98"/>
      <c r="H11" s="98"/>
      <c r="I11" s="95"/>
      <c r="J11" s="98"/>
      <c r="K11" s="98"/>
    </row>
    <row r="12" spans="1:11" s="82" customFormat="1" ht="15">
      <c r="A12" s="95"/>
      <c r="B12" s="100" t="s">
        <v>263</v>
      </c>
      <c r="C12" s="95" t="s">
        <v>57</v>
      </c>
      <c r="D12" s="95" t="s">
        <v>57</v>
      </c>
      <c r="E12" s="95" t="s">
        <v>57</v>
      </c>
      <c r="F12" s="95" t="s">
        <v>57</v>
      </c>
      <c r="G12" s="95" t="s">
        <v>57</v>
      </c>
      <c r="H12" s="101">
        <f>SUM(H7:H11)</f>
        <v>0</v>
      </c>
      <c r="I12" s="101" t="s">
        <v>57</v>
      </c>
      <c r="J12" s="101">
        <f>SUM(J7:J11)</f>
        <v>0</v>
      </c>
      <c r="K12" s="101">
        <f>SUM(K7:K11)</f>
        <v>0</v>
      </c>
    </row>
    <row r="14" spans="2:11" ht="26.25" customHeight="1">
      <c r="B14" s="174"/>
      <c r="C14" s="174"/>
      <c r="D14" s="174"/>
      <c r="E14" s="174"/>
      <c r="F14" s="174"/>
      <c r="G14" s="174"/>
      <c r="H14" s="174"/>
      <c r="I14" s="174"/>
      <c r="J14" s="174"/>
      <c r="K14" s="174"/>
    </row>
    <row r="15" ht="12.75">
      <c r="B15" s="102"/>
    </row>
    <row r="16" spans="1:11" s="84" customFormat="1" ht="12.75">
      <c r="A16"/>
      <c r="B16"/>
      <c r="C16"/>
      <c r="D16"/>
      <c r="E16"/>
      <c r="F16"/>
      <c r="G16"/>
      <c r="H16"/>
      <c r="I16"/>
      <c r="J16"/>
      <c r="K16"/>
    </row>
    <row r="17" spans="1:11" s="82" customFormat="1" ht="12.75">
      <c r="A17"/>
      <c r="B17"/>
      <c r="C17"/>
      <c r="D17"/>
      <c r="E17"/>
      <c r="F17"/>
      <c r="G17"/>
      <c r="H17"/>
      <c r="I17"/>
      <c r="J17"/>
      <c r="K17"/>
    </row>
    <row r="18" spans="1:11" s="82" customFormat="1" ht="12.75">
      <c r="A18"/>
      <c r="B18" t="s">
        <v>270</v>
      </c>
      <c r="C18"/>
      <c r="D18"/>
      <c r="E18"/>
      <c r="F18"/>
      <c r="G18"/>
      <c r="H18"/>
      <c r="I18"/>
      <c r="J18"/>
      <c r="K18"/>
    </row>
    <row r="19" spans="1:11" s="82" customFormat="1" ht="12.75">
      <c r="A19"/>
      <c r="B19"/>
      <c r="C19"/>
      <c r="D19"/>
      <c r="E19"/>
      <c r="F19"/>
      <c r="G19"/>
      <c r="H19"/>
      <c r="I19"/>
      <c r="J19"/>
      <c r="K19"/>
    </row>
    <row r="20" spans="1:11" s="82" customFormat="1" ht="12.75">
      <c r="A20"/>
      <c r="B20"/>
      <c r="C20"/>
      <c r="D20"/>
      <c r="E20"/>
      <c r="F20"/>
      <c r="G20"/>
      <c r="H20" s="1" t="s">
        <v>328</v>
      </c>
      <c r="I20" s="1"/>
      <c r="J20"/>
      <c r="K20"/>
    </row>
    <row r="21" spans="1:11" s="82" customFormat="1" ht="12.75">
      <c r="A21"/>
      <c r="B21"/>
      <c r="C21"/>
      <c r="D21"/>
      <c r="E21"/>
      <c r="F21"/>
      <c r="G21"/>
      <c r="H21" s="1" t="s">
        <v>321</v>
      </c>
      <c r="I21" s="1"/>
      <c r="J21"/>
      <c r="K21"/>
    </row>
    <row r="22" spans="1:11" s="82" customFormat="1" ht="12.75">
      <c r="A22"/>
      <c r="B22"/>
      <c r="C22"/>
      <c r="D22"/>
      <c r="E22"/>
      <c r="F22"/>
      <c r="G22"/>
      <c r="H22"/>
      <c r="I22"/>
      <c r="J22"/>
      <c r="K22"/>
    </row>
    <row r="23" spans="1:11" s="82" customFormat="1" ht="12.75">
      <c r="A23"/>
      <c r="B23"/>
      <c r="C23"/>
      <c r="D23"/>
      <c r="E23"/>
      <c r="F23"/>
      <c r="G23"/>
      <c r="H23"/>
      <c r="I23"/>
      <c r="J23"/>
      <c r="K23"/>
    </row>
    <row r="24" spans="1:11" s="1" customFormat="1" ht="12.75">
      <c r="A24"/>
      <c r="B24"/>
      <c r="C24"/>
      <c r="D24"/>
      <c r="E24"/>
      <c r="F24"/>
      <c r="G24"/>
      <c r="H24"/>
      <c r="I24"/>
      <c r="J24"/>
      <c r="K24"/>
    </row>
    <row r="25" spans="1:11" s="1" customFormat="1" ht="12.75">
      <c r="A25"/>
      <c r="B25"/>
      <c r="C25"/>
      <c r="D25"/>
      <c r="E25"/>
      <c r="F25"/>
      <c r="G25"/>
      <c r="H25"/>
      <c r="I25"/>
      <c r="J25"/>
      <c r="K25"/>
    </row>
    <row r="26" spans="1:11" s="3" customFormat="1" ht="15" customHeight="1">
      <c r="A26"/>
      <c r="B26"/>
      <c r="C26"/>
      <c r="D26"/>
      <c r="E26"/>
      <c r="F26"/>
      <c r="G26"/>
      <c r="H26"/>
      <c r="I26"/>
      <c r="J26"/>
      <c r="K26"/>
    </row>
    <row r="30" spans="1:9" ht="12.75">
      <c r="A30" s="103"/>
      <c r="B30" s="104"/>
      <c r="C30" s="105"/>
      <c r="D30" s="105"/>
      <c r="E30" s="105"/>
      <c r="F30" s="105"/>
      <c r="G30" s="105"/>
      <c r="H30" s="85"/>
      <c r="I30" s="85"/>
    </row>
  </sheetData>
  <mergeCells count="2">
    <mergeCell ref="B2:K2"/>
    <mergeCell ref="B14:K14"/>
  </mergeCells>
  <printOptions/>
  <pageMargins left="0.23611111111111113" right="0.15763888888888888" top="0.39513888888888893" bottom="0.39513888888888893" header="0.15763888888888888" footer="0.15763888888888888"/>
  <pageSetup horizontalDpi="300" verticalDpi="300" orientation="landscape" paperSize="9" r:id="rId1"/>
  <headerFooter alignWithMargins="0">
    <oddHeader>&amp;C&amp;"Arial,Normalny"&amp;A</oddHeader>
    <oddFooter>&amp;C&amp;"Arial,Normalny"Strona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L19"/>
  <sheetViews>
    <sheetView workbookViewId="0" topLeftCell="A1">
      <selection activeCell="K16" sqref="A2:K16"/>
    </sheetView>
  </sheetViews>
  <sheetFormatPr defaultColWidth="9.00390625" defaultRowHeight="12.75"/>
  <cols>
    <col min="1" max="1" width="3.75390625" style="0" customWidth="1"/>
    <col min="2" max="2" width="29.75390625" style="0" customWidth="1"/>
    <col min="3" max="3" width="11.625" style="0" customWidth="1"/>
    <col min="4" max="4" width="16.125" style="0" customWidth="1"/>
    <col min="5" max="5" width="11.625" style="0" customWidth="1"/>
    <col min="6" max="6" width="9.375" style="0" customWidth="1"/>
    <col min="7" max="7" width="9.875" style="0" customWidth="1"/>
    <col min="8" max="8" width="9.00390625" style="0" customWidth="1"/>
    <col min="9" max="9" width="8.875" style="0" customWidth="1"/>
    <col min="10" max="10" width="9.00390625" style="0" customWidth="1"/>
    <col min="11" max="16384" width="11.625" style="0" customWidth="1"/>
  </cols>
  <sheetData>
    <row r="2" spans="1:12" ht="12.75">
      <c r="A2" s="1"/>
      <c r="B2" s="2" t="s">
        <v>271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83"/>
      <c r="B3" s="175" t="s">
        <v>272</v>
      </c>
      <c r="C3" s="175"/>
      <c r="D3" s="175"/>
      <c r="E3" s="175"/>
      <c r="F3" s="175"/>
      <c r="G3" s="175"/>
      <c r="H3" s="175"/>
      <c r="I3" s="175"/>
      <c r="J3" s="175"/>
      <c r="K3" s="175"/>
      <c r="L3" s="1"/>
    </row>
    <row r="4" spans="1:12" ht="12.75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1"/>
    </row>
    <row r="5" spans="1:12" ht="12.75">
      <c r="A5" s="106" t="s">
        <v>2</v>
      </c>
      <c r="B5" s="87" t="s">
        <v>3</v>
      </c>
      <c r="C5" s="86" t="s">
        <v>4</v>
      </c>
      <c r="D5" s="87" t="s">
        <v>5</v>
      </c>
      <c r="E5" s="86" t="s">
        <v>6</v>
      </c>
      <c r="F5" s="87" t="s">
        <v>7</v>
      </c>
      <c r="G5" s="86" t="s">
        <v>8</v>
      </c>
      <c r="H5" s="87" t="s">
        <v>9</v>
      </c>
      <c r="I5" s="86" t="s">
        <v>10</v>
      </c>
      <c r="J5" s="87" t="s">
        <v>9</v>
      </c>
      <c r="K5" s="86" t="s">
        <v>11</v>
      </c>
      <c r="L5" s="1"/>
    </row>
    <row r="6" spans="1:12" ht="12.75">
      <c r="A6" s="88"/>
      <c r="B6" s="92"/>
      <c r="C6" s="90" t="s">
        <v>12</v>
      </c>
      <c r="D6" s="92" t="s">
        <v>13</v>
      </c>
      <c r="E6" s="90" t="s">
        <v>104</v>
      </c>
      <c r="F6" s="92" t="s">
        <v>15</v>
      </c>
      <c r="G6" s="93" t="s">
        <v>16</v>
      </c>
      <c r="H6" s="92" t="s">
        <v>17</v>
      </c>
      <c r="I6" s="90" t="s">
        <v>105</v>
      </c>
      <c r="J6" s="92" t="s">
        <v>106</v>
      </c>
      <c r="K6" s="90" t="s">
        <v>107</v>
      </c>
      <c r="L6" s="1"/>
    </row>
    <row r="7" spans="1:12" ht="12.75">
      <c r="A7" s="95">
        <v>1</v>
      </c>
      <c r="B7" s="96">
        <v>2</v>
      </c>
      <c r="C7" s="95">
        <v>3</v>
      </c>
      <c r="D7" s="96">
        <v>4</v>
      </c>
      <c r="E7" s="95">
        <v>5</v>
      </c>
      <c r="F7" s="96">
        <v>6</v>
      </c>
      <c r="G7" s="95">
        <v>7</v>
      </c>
      <c r="H7" s="96">
        <v>8</v>
      </c>
      <c r="I7" s="95">
        <v>9</v>
      </c>
      <c r="J7" s="96">
        <v>10</v>
      </c>
      <c r="K7" s="95">
        <v>11</v>
      </c>
      <c r="L7" s="1"/>
    </row>
    <row r="8" spans="1:12" ht="22.5">
      <c r="A8" s="95">
        <v>1</v>
      </c>
      <c r="B8" s="107" t="s">
        <v>331</v>
      </c>
      <c r="C8" s="95" t="s">
        <v>273</v>
      </c>
      <c r="D8" s="108">
        <v>35000</v>
      </c>
      <c r="E8" s="109"/>
      <c r="F8" s="110"/>
      <c r="G8" s="110"/>
      <c r="H8" s="110"/>
      <c r="I8" s="111"/>
      <c r="J8" s="110"/>
      <c r="K8" s="110"/>
      <c r="L8" s="1"/>
    </row>
    <row r="9" spans="1:12" ht="12.75">
      <c r="A9" s="95"/>
      <c r="B9" s="98" t="s">
        <v>53</v>
      </c>
      <c r="C9" s="98" t="s">
        <v>54</v>
      </c>
      <c r="D9" s="95" t="s">
        <v>55</v>
      </c>
      <c r="E9" s="95" t="s">
        <v>56</v>
      </c>
      <c r="F9" s="95" t="s">
        <v>55</v>
      </c>
      <c r="G9" s="110" t="s">
        <v>57</v>
      </c>
      <c r="H9" s="112">
        <f>SUM(H8:H8)</f>
        <v>0</v>
      </c>
      <c r="I9" s="112" t="s">
        <v>57</v>
      </c>
      <c r="J9" s="112">
        <f>SUM(J8:J8)</f>
        <v>0</v>
      </c>
      <c r="K9" s="112">
        <f>SUM(K8:K8)</f>
        <v>0</v>
      </c>
      <c r="L9" s="1"/>
    </row>
    <row r="10" spans="1:12" ht="12.75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1"/>
    </row>
    <row r="11" spans="1:12" ht="12.75">
      <c r="A11" s="1"/>
      <c r="B11" s="1"/>
      <c r="C11" s="32"/>
      <c r="D11" s="1"/>
      <c r="E11" s="1"/>
      <c r="F11" s="1"/>
      <c r="G11" s="1"/>
      <c r="H11" s="1"/>
      <c r="I11" s="1"/>
      <c r="J11" s="1"/>
      <c r="K11" s="1"/>
      <c r="L11" s="1"/>
    </row>
    <row r="12" spans="1:12" ht="12.75">
      <c r="A12" s="1"/>
      <c r="B12" s="55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2"/>
      <c r="B13" s="113"/>
      <c r="C13" s="1"/>
      <c r="D13" s="1"/>
      <c r="E13" s="1"/>
      <c r="F13" s="1"/>
      <c r="G13" s="1"/>
      <c r="H13" s="1" t="s">
        <v>328</v>
      </c>
      <c r="I13" s="1"/>
      <c r="J13" s="1"/>
      <c r="K13" s="1"/>
      <c r="L13" s="1"/>
    </row>
    <row r="14" spans="1:12" ht="12.75">
      <c r="A14" s="1"/>
      <c r="B14" s="1"/>
      <c r="C14" s="1"/>
      <c r="D14" s="1"/>
      <c r="E14" s="1"/>
      <c r="F14" s="1"/>
      <c r="G14" s="1"/>
      <c r="H14" s="1" t="s">
        <v>321</v>
      </c>
      <c r="I14" s="1"/>
      <c r="J14" s="1"/>
      <c r="K14" s="1"/>
      <c r="L14" s="1"/>
    </row>
    <row r="15" spans="1:12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2.75">
      <c r="A16" s="1"/>
      <c r="B16" s="55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</sheetData>
  <mergeCells count="1">
    <mergeCell ref="B3:K3"/>
  </mergeCells>
  <printOptions/>
  <pageMargins left="0.7875" right="0.7875" top="1.025" bottom="1.025" header="0.7875" footer="0.7875"/>
  <pageSetup horizontalDpi="300" verticalDpi="300" orientation="landscape" paperSize="9" r:id="rId1"/>
  <headerFooter alignWithMargins="0">
    <oddHeader>&amp;C&amp;"Arial,Normalny"&amp;A</oddHeader>
    <oddFooter>&amp;C&amp;"Arial,Normalny"Strona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V37"/>
  <sheetViews>
    <sheetView workbookViewId="0" topLeftCell="A1">
      <selection activeCell="L31" sqref="A1:L31"/>
    </sheetView>
  </sheetViews>
  <sheetFormatPr defaultColWidth="9.00390625" defaultRowHeight="12.75"/>
  <cols>
    <col min="1" max="1" width="5.125" style="1" customWidth="1"/>
    <col min="2" max="2" width="24.75390625" style="1" customWidth="1"/>
    <col min="3" max="3" width="11.75390625" style="1" customWidth="1"/>
    <col min="4" max="4" width="15.25390625" style="1" customWidth="1"/>
    <col min="5" max="5" width="11.00390625" style="1" customWidth="1"/>
    <col min="6" max="6" width="9.00390625" style="1" customWidth="1"/>
    <col min="7" max="7" width="9.375" style="1" customWidth="1"/>
    <col min="8" max="8" width="12.00390625" style="1" customWidth="1"/>
    <col min="9" max="9" width="9.625" style="1" customWidth="1"/>
    <col min="10" max="10" width="10.875" style="1" customWidth="1"/>
    <col min="11" max="11" width="11.75390625" style="1" customWidth="1"/>
    <col min="12" max="16384" width="9.00390625" style="1" customWidth="1"/>
  </cols>
  <sheetData>
    <row r="1" ht="11.25">
      <c r="B1" s="2" t="s">
        <v>274</v>
      </c>
    </row>
    <row r="2" spans="2:11" s="3" customFormat="1" ht="12.75">
      <c r="B2" s="168" t="s">
        <v>275</v>
      </c>
      <c r="C2" s="168"/>
      <c r="D2" s="168"/>
      <c r="E2" s="168"/>
      <c r="F2" s="168"/>
      <c r="G2" s="168"/>
      <c r="H2" s="168"/>
      <c r="I2" s="168"/>
      <c r="J2" s="168"/>
      <c r="K2" s="168"/>
    </row>
    <row r="4" spans="1:11" ht="11.25">
      <c r="A4" s="5" t="s">
        <v>2</v>
      </c>
      <c r="B4" s="6" t="s">
        <v>3</v>
      </c>
      <c r="C4" s="5" t="s">
        <v>4</v>
      </c>
      <c r="D4" s="6" t="s">
        <v>5</v>
      </c>
      <c r="E4" s="5" t="s">
        <v>6</v>
      </c>
      <c r="F4" s="6" t="s">
        <v>7</v>
      </c>
      <c r="G4" s="5" t="s">
        <v>8</v>
      </c>
      <c r="H4" s="6" t="s">
        <v>9</v>
      </c>
      <c r="I4" s="5" t="s">
        <v>10</v>
      </c>
      <c r="J4" s="6" t="s">
        <v>9</v>
      </c>
      <c r="K4" s="5" t="s">
        <v>11</v>
      </c>
    </row>
    <row r="5" spans="1:11" ht="11.25">
      <c r="A5" s="9"/>
      <c r="B5" s="10"/>
      <c r="C5" s="9" t="s">
        <v>12</v>
      </c>
      <c r="D5" s="10"/>
      <c r="E5" s="9" t="s">
        <v>104</v>
      </c>
      <c r="F5" s="10" t="s">
        <v>15</v>
      </c>
      <c r="G5" s="12" t="s">
        <v>16</v>
      </c>
      <c r="H5" s="10" t="s">
        <v>17</v>
      </c>
      <c r="I5" s="9" t="s">
        <v>105</v>
      </c>
      <c r="J5" s="10" t="s">
        <v>106</v>
      </c>
      <c r="K5" s="9" t="s">
        <v>107</v>
      </c>
    </row>
    <row r="6" spans="1:11" ht="11.25">
      <c r="A6" s="95">
        <v>1</v>
      </c>
      <c r="B6" s="96">
        <v>2</v>
      </c>
      <c r="C6" s="95">
        <v>3</v>
      </c>
      <c r="D6" s="96">
        <v>4</v>
      </c>
      <c r="E6" s="95">
        <v>5</v>
      </c>
      <c r="F6" s="96">
        <v>6</v>
      </c>
      <c r="G6" s="95">
        <v>7</v>
      </c>
      <c r="H6" s="96">
        <v>8</v>
      </c>
      <c r="I6" s="95">
        <v>9</v>
      </c>
      <c r="J6" s="96">
        <v>10</v>
      </c>
      <c r="K6" s="95">
        <v>11</v>
      </c>
    </row>
    <row r="7" spans="1:11" ht="11.25">
      <c r="A7" s="14">
        <v>1</v>
      </c>
      <c r="B7" s="16" t="s">
        <v>276</v>
      </c>
      <c r="C7" s="14" t="s">
        <v>255</v>
      </c>
      <c r="D7" s="21">
        <v>200</v>
      </c>
      <c r="E7" s="18"/>
      <c r="F7" s="19"/>
      <c r="G7" s="19"/>
      <c r="H7" s="19"/>
      <c r="I7" s="20"/>
      <c r="J7" s="19"/>
      <c r="K7" s="19"/>
    </row>
    <row r="8" spans="1:11" ht="11.25">
      <c r="A8" s="14">
        <v>2</v>
      </c>
      <c r="B8" s="16" t="s">
        <v>277</v>
      </c>
      <c r="C8" s="14" t="s">
        <v>278</v>
      </c>
      <c r="D8" s="17">
        <v>900</v>
      </c>
      <c r="E8" s="18"/>
      <c r="F8" s="19"/>
      <c r="G8" s="19"/>
      <c r="H8" s="19"/>
      <c r="I8" s="20"/>
      <c r="J8" s="19"/>
      <c r="K8" s="19"/>
    </row>
    <row r="9" spans="1:11" ht="11.25">
      <c r="A9" s="14">
        <v>3</v>
      </c>
      <c r="B9" s="16" t="s">
        <v>279</v>
      </c>
      <c r="C9" s="14" t="s">
        <v>255</v>
      </c>
      <c r="D9" s="17">
        <v>8000</v>
      </c>
      <c r="E9" s="18"/>
      <c r="F9" s="19"/>
      <c r="G9" s="19"/>
      <c r="H9" s="19"/>
      <c r="I9" s="20"/>
      <c r="J9" s="19"/>
      <c r="K9" s="19"/>
    </row>
    <row r="10" spans="1:11" ht="11.25">
      <c r="A10" s="14">
        <v>4</v>
      </c>
      <c r="B10" s="16" t="s">
        <v>280</v>
      </c>
      <c r="C10" s="14" t="s">
        <v>255</v>
      </c>
      <c r="D10" s="17">
        <v>546</v>
      </c>
      <c r="E10" s="18"/>
      <c r="F10" s="19"/>
      <c r="G10" s="19"/>
      <c r="H10" s="19"/>
      <c r="I10" s="20"/>
      <c r="J10" s="19"/>
      <c r="K10" s="19"/>
    </row>
    <row r="11" spans="1:11" ht="11.25">
      <c r="A11" s="14">
        <v>5</v>
      </c>
      <c r="B11" s="16" t="s">
        <v>281</v>
      </c>
      <c r="C11" s="14" t="s">
        <v>278</v>
      </c>
      <c r="D11" s="17">
        <v>40</v>
      </c>
      <c r="E11" s="18"/>
      <c r="F11" s="19"/>
      <c r="G11" s="19"/>
      <c r="H11" s="19"/>
      <c r="I11" s="20"/>
      <c r="J11" s="19"/>
      <c r="K11" s="19"/>
    </row>
    <row r="12" spans="1:11" ht="11.25">
      <c r="A12" s="14">
        <v>6</v>
      </c>
      <c r="B12" s="16" t="s">
        <v>282</v>
      </c>
      <c r="C12" s="14" t="s">
        <v>255</v>
      </c>
      <c r="D12" s="114">
        <v>42</v>
      </c>
      <c r="E12" s="18"/>
      <c r="F12" s="19"/>
      <c r="G12" s="19"/>
      <c r="H12" s="19"/>
      <c r="I12" s="20"/>
      <c r="J12" s="19"/>
      <c r="K12" s="19"/>
    </row>
    <row r="13" spans="1:11" ht="11.25">
      <c r="A13" s="14">
        <v>7</v>
      </c>
      <c r="B13" s="16" t="s">
        <v>283</v>
      </c>
      <c r="C13" s="14" t="s">
        <v>255</v>
      </c>
      <c r="D13" s="114">
        <v>8</v>
      </c>
      <c r="E13" s="18"/>
      <c r="F13" s="19"/>
      <c r="G13" s="19"/>
      <c r="H13" s="19"/>
      <c r="I13" s="20"/>
      <c r="J13" s="19"/>
      <c r="K13" s="19"/>
    </row>
    <row r="14" spans="1:11" ht="11.25">
      <c r="A14" s="14">
        <v>8</v>
      </c>
      <c r="B14" s="16" t="s">
        <v>284</v>
      </c>
      <c r="C14" s="14" t="s">
        <v>255</v>
      </c>
      <c r="D14" s="114">
        <v>8</v>
      </c>
      <c r="E14" s="18"/>
      <c r="F14" s="19"/>
      <c r="G14" s="19"/>
      <c r="H14" s="19"/>
      <c r="I14" s="20"/>
      <c r="J14" s="19"/>
      <c r="K14" s="19"/>
    </row>
    <row r="15" spans="1:11" ht="11.25">
      <c r="A15" s="14"/>
      <c r="B15" s="16" t="s">
        <v>53</v>
      </c>
      <c r="C15" s="16" t="s">
        <v>54</v>
      </c>
      <c r="D15" s="14" t="s">
        <v>55</v>
      </c>
      <c r="E15" s="14" t="s">
        <v>56</v>
      </c>
      <c r="F15" s="14" t="s">
        <v>55</v>
      </c>
      <c r="G15" s="19" t="s">
        <v>57</v>
      </c>
      <c r="H15" s="23">
        <f>SUM(H7:H14)</f>
        <v>0</v>
      </c>
      <c r="I15" s="23" t="s">
        <v>57</v>
      </c>
      <c r="J15" s="23">
        <f>SUM(J7:J14)</f>
        <v>0</v>
      </c>
      <c r="K15" s="23">
        <f>SUM(K7:K14)</f>
        <v>0</v>
      </c>
    </row>
    <row r="16" spans="1:11" ht="11.25">
      <c r="A16" s="8"/>
      <c r="B16" s="24"/>
      <c r="C16" s="24"/>
      <c r="D16" s="8"/>
      <c r="E16" s="8"/>
      <c r="F16" s="8"/>
      <c r="G16" s="8"/>
      <c r="H16" s="26"/>
      <c r="I16" s="8"/>
      <c r="J16" s="26"/>
      <c r="K16" s="26"/>
    </row>
    <row r="17" spans="1:256" ht="12.7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/>
      <c r="B20" t="s">
        <v>285</v>
      </c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/>
      <c r="B21" t="s">
        <v>286</v>
      </c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>
      <c r="A22"/>
      <c r="B22" t="s">
        <v>287</v>
      </c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>
      <c r="A23"/>
      <c r="B23" t="s">
        <v>288</v>
      </c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>
      <c r="A24"/>
      <c r="B24" t="s">
        <v>289</v>
      </c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>
      <c r="A25"/>
      <c r="B25" t="s">
        <v>290</v>
      </c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>
      <c r="A26"/>
      <c r="B26" t="s">
        <v>291</v>
      </c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>
      <c r="A27"/>
      <c r="B27" t="s">
        <v>292</v>
      </c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>
      <c r="A30"/>
      <c r="B30"/>
      <c r="C30"/>
      <c r="D30"/>
      <c r="E30"/>
      <c r="F30"/>
      <c r="G30"/>
      <c r="H30" s="1" t="s">
        <v>328</v>
      </c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>
      <c r="A31"/>
      <c r="B31"/>
      <c r="C31"/>
      <c r="D31"/>
      <c r="E31"/>
      <c r="F31"/>
      <c r="G31"/>
      <c r="H31" s="1" t="s">
        <v>321</v>
      </c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</sheetData>
  <mergeCells count="1">
    <mergeCell ref="B2:K2"/>
  </mergeCells>
  <printOptions/>
  <pageMargins left="0.23611111111111113" right="0.15763888888888888" top="0.39513888888888893" bottom="0.39513888888888893" header="0.15763888888888888" footer="0.15763888888888888"/>
  <pageSetup horizontalDpi="300" verticalDpi="300" orientation="landscape" paperSize="9" r:id="rId1"/>
  <headerFooter alignWithMargins="0">
    <oddHeader>&amp;C&amp;"Arial,Normalny"&amp;A</oddHeader>
    <oddFooter>&amp;C&amp;"Arial,Normalny"Strona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V16"/>
  <sheetViews>
    <sheetView workbookViewId="0" topLeftCell="A1">
      <selection activeCell="K16" sqref="A1:K16"/>
    </sheetView>
  </sheetViews>
  <sheetFormatPr defaultColWidth="9.00390625" defaultRowHeight="12.75"/>
  <cols>
    <col min="1" max="1" width="3.75390625" style="1" customWidth="1"/>
    <col min="2" max="2" width="39.25390625" style="1" customWidth="1"/>
    <col min="3" max="3" width="11.75390625" style="1" customWidth="1"/>
    <col min="4" max="4" width="15.25390625" style="1" customWidth="1"/>
    <col min="5" max="5" width="9.25390625" style="1" customWidth="1"/>
    <col min="6" max="6" width="9.00390625" style="1" customWidth="1"/>
    <col min="7" max="7" width="9.375" style="1" customWidth="1"/>
    <col min="8" max="8" width="12.00390625" style="1" customWidth="1"/>
    <col min="9" max="9" width="9.625" style="1" customWidth="1"/>
    <col min="10" max="10" width="10.875" style="1" customWidth="1"/>
    <col min="11" max="11" width="11.75390625" style="1" customWidth="1"/>
    <col min="12" max="16384" width="9.00390625" style="1" customWidth="1"/>
  </cols>
  <sheetData>
    <row r="1" spans="1:256" ht="12.7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2:256" ht="12.75">
      <c r="B3" s="2" t="s">
        <v>314</v>
      </c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.75">
      <c r="A4" s="3"/>
      <c r="B4" s="168" t="s">
        <v>293</v>
      </c>
      <c r="C4" s="168"/>
      <c r="D4" s="168"/>
      <c r="E4" s="168"/>
      <c r="F4" s="168"/>
      <c r="G4" s="168"/>
      <c r="H4" s="168"/>
      <c r="I4" s="168"/>
      <c r="J4" s="168"/>
      <c r="K4" s="168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2:256" ht="12.75"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 s="116" t="s">
        <v>2</v>
      </c>
      <c r="B6" s="117" t="s">
        <v>3</v>
      </c>
      <c r="C6" s="117" t="s">
        <v>4</v>
      </c>
      <c r="D6" s="117" t="s">
        <v>5</v>
      </c>
      <c r="E6" s="117" t="s">
        <v>6</v>
      </c>
      <c r="F6" s="117" t="s">
        <v>7</v>
      </c>
      <c r="G6" s="117" t="s">
        <v>8</v>
      </c>
      <c r="H6" s="117" t="s">
        <v>9</v>
      </c>
      <c r="I6" s="117" t="s">
        <v>10</v>
      </c>
      <c r="J6" s="117" t="s">
        <v>9</v>
      </c>
      <c r="K6" s="117" t="s">
        <v>11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3.5">
      <c r="A7" s="116"/>
      <c r="B7" s="116"/>
      <c r="C7" s="117" t="s">
        <v>12</v>
      </c>
      <c r="D7" s="117" t="s">
        <v>13</v>
      </c>
      <c r="E7" s="118" t="s">
        <v>14</v>
      </c>
      <c r="F7" s="117" t="s">
        <v>15</v>
      </c>
      <c r="G7" s="119" t="s">
        <v>16</v>
      </c>
      <c r="H7" s="117" t="s">
        <v>17</v>
      </c>
      <c r="I7" s="118" t="s">
        <v>18</v>
      </c>
      <c r="J7" s="118" t="s">
        <v>19</v>
      </c>
      <c r="K7" s="118" t="s">
        <v>20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>
      <c r="A8" s="116">
        <v>1</v>
      </c>
      <c r="B8" s="116">
        <v>2</v>
      </c>
      <c r="C8" s="116">
        <v>3</v>
      </c>
      <c r="D8" s="116">
        <v>4</v>
      </c>
      <c r="E8" s="116">
        <v>5</v>
      </c>
      <c r="F8" s="116">
        <v>6</v>
      </c>
      <c r="G8" s="116">
        <v>7</v>
      </c>
      <c r="H8" s="116">
        <v>8</v>
      </c>
      <c r="I8" s="116">
        <v>9</v>
      </c>
      <c r="J8" s="116">
        <v>10</v>
      </c>
      <c r="K8" s="116">
        <v>11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>
      <c r="A9" s="116">
        <v>1</v>
      </c>
      <c r="B9" s="120" t="s">
        <v>315</v>
      </c>
      <c r="C9" s="116" t="s">
        <v>22</v>
      </c>
      <c r="D9" s="121">
        <v>600</v>
      </c>
      <c r="E9" s="122"/>
      <c r="F9" s="123"/>
      <c r="G9" s="123"/>
      <c r="H9" s="123"/>
      <c r="I9" s="124"/>
      <c r="J9" s="123"/>
      <c r="K9" s="123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>
      <c r="A10" s="116">
        <v>2</v>
      </c>
      <c r="B10" s="125" t="s">
        <v>316</v>
      </c>
      <c r="C10" s="116" t="s">
        <v>22</v>
      </c>
      <c r="D10" s="121">
        <v>200</v>
      </c>
      <c r="E10" s="122"/>
      <c r="F10" s="123"/>
      <c r="G10" s="123"/>
      <c r="H10" s="123"/>
      <c r="I10" s="124"/>
      <c r="J10" s="123"/>
      <c r="K10" s="123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>
      <c r="A11" s="116">
        <v>3</v>
      </c>
      <c r="B11" s="120" t="s">
        <v>317</v>
      </c>
      <c r="C11" s="120" t="s">
        <v>22</v>
      </c>
      <c r="D11" s="116">
        <v>30</v>
      </c>
      <c r="E11" s="116"/>
      <c r="F11" s="116"/>
      <c r="G11" s="123"/>
      <c r="H11" s="126"/>
      <c r="I11" s="126"/>
      <c r="J11" s="126"/>
      <c r="K11" s="126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>
      <c r="A12" s="116"/>
      <c r="B12" s="120" t="s">
        <v>318</v>
      </c>
      <c r="C12" s="120"/>
      <c r="D12" s="116"/>
      <c r="E12" s="116"/>
      <c r="F12" s="116"/>
      <c r="G12" s="116"/>
      <c r="H12" s="127"/>
      <c r="I12" s="116"/>
      <c r="J12" s="127"/>
      <c r="K12" s="127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2:256" ht="12.75"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>
      <c r="A14"/>
      <c r="B14" s="8"/>
      <c r="C14" s="8"/>
      <c r="D14" s="8"/>
      <c r="E14" s="8"/>
      <c r="F14" s="8"/>
      <c r="G14" s="8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>
      <c r="A15"/>
      <c r="B15" s="8"/>
      <c r="C15" s="8"/>
      <c r="D15" s="8"/>
      <c r="E15" s="25"/>
      <c r="F15" s="8"/>
      <c r="G15" s="27"/>
      <c r="H15" s="1" t="s">
        <v>328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11" ht="12.75">
      <c r="A16"/>
      <c r="B16"/>
      <c r="C16"/>
      <c r="D16"/>
      <c r="E16"/>
      <c r="F16"/>
      <c r="G16"/>
      <c r="H16" s="1" t="s">
        <v>321</v>
      </c>
      <c r="J16"/>
      <c r="K16"/>
    </row>
  </sheetData>
  <mergeCells count="1">
    <mergeCell ref="B4:K4"/>
  </mergeCells>
  <printOptions/>
  <pageMargins left="0.39375" right="0.27083333333333337" top="0.6590277777777778" bottom="0.6590277777777778" header="0.39375" footer="0.393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K24" sqref="A1:K24"/>
    </sheetView>
  </sheetViews>
  <sheetFormatPr defaultColWidth="9.00390625" defaultRowHeight="12.75"/>
  <cols>
    <col min="1" max="1" width="5.00390625" style="0" customWidth="1"/>
    <col min="2" max="2" width="25.75390625" style="0" customWidth="1"/>
    <col min="3" max="3" width="11.625" style="0" customWidth="1"/>
    <col min="4" max="4" width="18.25390625" style="0" customWidth="1"/>
    <col min="5" max="16384" width="11.625" style="0" customWidth="1"/>
  </cols>
  <sheetData>
    <row r="1" ht="12.75">
      <c r="B1" s="2" t="s">
        <v>308</v>
      </c>
    </row>
    <row r="3" spans="2:4" ht="12.75">
      <c r="B3" s="34" t="s">
        <v>309</v>
      </c>
      <c r="C3" s="34"/>
      <c r="D3" s="34"/>
    </row>
    <row r="5" spans="1:11" ht="12.75">
      <c r="A5" s="5" t="s">
        <v>2</v>
      </c>
      <c r="B5" s="6" t="s">
        <v>3</v>
      </c>
      <c r="C5" s="5" t="s">
        <v>4</v>
      </c>
      <c r="D5" s="115" t="s">
        <v>5</v>
      </c>
      <c r="E5" s="5" t="s">
        <v>6</v>
      </c>
      <c r="F5" s="6" t="s">
        <v>7</v>
      </c>
      <c r="G5" s="5" t="s">
        <v>8</v>
      </c>
      <c r="H5" s="6" t="s">
        <v>9</v>
      </c>
      <c r="I5" s="5" t="s">
        <v>10</v>
      </c>
      <c r="J5" s="6" t="s">
        <v>9</v>
      </c>
      <c r="K5" s="5" t="s">
        <v>11</v>
      </c>
    </row>
    <row r="6" spans="1:11" ht="13.5">
      <c r="A6" s="7"/>
      <c r="B6" s="8"/>
      <c r="C6" s="9" t="s">
        <v>12</v>
      </c>
      <c r="D6" s="10" t="s">
        <v>13</v>
      </c>
      <c r="E6" s="11" t="s">
        <v>14</v>
      </c>
      <c r="F6" s="10" t="s">
        <v>15</v>
      </c>
      <c r="G6" s="12" t="s">
        <v>16</v>
      </c>
      <c r="H6" s="10" t="s">
        <v>17</v>
      </c>
      <c r="I6" s="11" t="s">
        <v>18</v>
      </c>
      <c r="J6" s="13" t="s">
        <v>19</v>
      </c>
      <c r="K6" s="11" t="s">
        <v>20</v>
      </c>
    </row>
    <row r="7" spans="1:11" ht="12.75">
      <c r="A7" s="14">
        <v>1</v>
      </c>
      <c r="B7" s="15">
        <v>2</v>
      </c>
      <c r="C7" s="14">
        <v>3</v>
      </c>
      <c r="D7" s="15">
        <v>4</v>
      </c>
      <c r="E7" s="14">
        <v>5</v>
      </c>
      <c r="F7" s="15">
        <v>6</v>
      </c>
      <c r="G7" s="14">
        <v>7</v>
      </c>
      <c r="H7" s="15">
        <v>8</v>
      </c>
      <c r="I7" s="14">
        <v>9</v>
      </c>
      <c r="J7" s="15">
        <v>10</v>
      </c>
      <c r="K7" s="14">
        <v>11</v>
      </c>
    </row>
    <row r="8" spans="1:11" ht="22.5">
      <c r="A8" s="14">
        <v>1</v>
      </c>
      <c r="B8" s="22" t="s">
        <v>310</v>
      </c>
      <c r="C8" s="14" t="s">
        <v>22</v>
      </c>
      <c r="D8" s="21">
        <v>10000</v>
      </c>
      <c r="E8" s="18"/>
      <c r="F8" s="19"/>
      <c r="G8" s="19"/>
      <c r="H8" s="19"/>
      <c r="I8" s="20"/>
      <c r="J8" s="19"/>
      <c r="K8" s="19"/>
    </row>
    <row r="9" spans="1:11" ht="22.5">
      <c r="A9" s="14">
        <v>2</v>
      </c>
      <c r="B9" s="22" t="s">
        <v>311</v>
      </c>
      <c r="C9" s="14" t="s">
        <v>22</v>
      </c>
      <c r="D9" s="21">
        <v>100</v>
      </c>
      <c r="E9" s="18"/>
      <c r="F9" s="19"/>
      <c r="G9" s="19"/>
      <c r="H9" s="19"/>
      <c r="I9" s="20"/>
      <c r="J9" s="19"/>
      <c r="K9" s="19"/>
    </row>
    <row r="10" spans="1:11" ht="22.5">
      <c r="A10" s="14">
        <v>3</v>
      </c>
      <c r="B10" s="22" t="s">
        <v>312</v>
      </c>
      <c r="C10" s="14" t="s">
        <v>22</v>
      </c>
      <c r="D10" s="21">
        <v>100</v>
      </c>
      <c r="E10" s="18"/>
      <c r="F10" s="19"/>
      <c r="G10" s="19"/>
      <c r="H10" s="19"/>
      <c r="I10" s="20"/>
      <c r="J10" s="19"/>
      <c r="K10" s="19"/>
    </row>
    <row r="11" spans="1:11" ht="12.75">
      <c r="A11" s="95"/>
      <c r="B11" s="98" t="s">
        <v>53</v>
      </c>
      <c r="C11" s="98" t="s">
        <v>54</v>
      </c>
      <c r="D11" s="95" t="s">
        <v>55</v>
      </c>
      <c r="E11" s="95" t="s">
        <v>56</v>
      </c>
      <c r="F11" s="95" t="s">
        <v>55</v>
      </c>
      <c r="G11" s="110" t="s">
        <v>57</v>
      </c>
      <c r="H11" s="112">
        <f>SUM(H10:H10)</f>
        <v>0</v>
      </c>
      <c r="I11" s="112" t="s">
        <v>57</v>
      </c>
      <c r="J11" s="112">
        <f>SUM(J10:J10)</f>
        <v>0</v>
      </c>
      <c r="K11" s="112">
        <f>SUM(K10:K10)</f>
        <v>0</v>
      </c>
    </row>
    <row r="17" ht="12.75">
      <c r="B17" t="s">
        <v>313</v>
      </c>
    </row>
    <row r="20" spans="8:9" ht="12.75">
      <c r="H20" s="1" t="s">
        <v>328</v>
      </c>
      <c r="I20" s="1"/>
    </row>
    <row r="21" spans="8:9" ht="12.75">
      <c r="H21" s="1" t="s">
        <v>321</v>
      </c>
      <c r="I21" s="1"/>
    </row>
  </sheetData>
  <printOptions/>
  <pageMargins left="0.23611111111111113" right="0.15763888888888888" top="0.42291666666666666" bottom="0.42291666666666666" header="0.15763888888888888" footer="0.15763888888888888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K16" sqref="A1:K16"/>
    </sheetView>
  </sheetViews>
  <sheetFormatPr defaultColWidth="9.00390625" defaultRowHeight="12.75"/>
  <cols>
    <col min="1" max="1" width="3.00390625" style="0" customWidth="1"/>
    <col min="2" max="2" width="23.00390625" style="0" customWidth="1"/>
    <col min="3" max="3" width="7.75390625" style="0" customWidth="1"/>
    <col min="4" max="4" width="15.25390625" style="0" customWidth="1"/>
    <col min="5" max="5" width="11.875" style="0" customWidth="1"/>
    <col min="8" max="8" width="7.625" style="0" customWidth="1"/>
  </cols>
  <sheetData>
    <row r="1" ht="12.75">
      <c r="A1" s="34" t="s">
        <v>43</v>
      </c>
    </row>
    <row r="3" ht="12.75">
      <c r="B3" s="34" t="s">
        <v>44</v>
      </c>
    </row>
    <row r="5" spans="1:11" ht="12.75">
      <c r="A5" s="5" t="s">
        <v>2</v>
      </c>
      <c r="B5" s="35" t="s">
        <v>3</v>
      </c>
      <c r="C5" s="36" t="s">
        <v>4</v>
      </c>
      <c r="D5" s="35" t="s">
        <v>5</v>
      </c>
      <c r="E5" s="36" t="s">
        <v>6</v>
      </c>
      <c r="F5" s="35" t="s">
        <v>7</v>
      </c>
      <c r="G5" s="36" t="s">
        <v>8</v>
      </c>
      <c r="H5" s="35" t="s">
        <v>9</v>
      </c>
      <c r="I5" s="36" t="s">
        <v>10</v>
      </c>
      <c r="J5" s="35" t="s">
        <v>9</v>
      </c>
      <c r="K5" s="36" t="s">
        <v>11</v>
      </c>
    </row>
    <row r="6" spans="1:11" ht="13.5">
      <c r="A6" s="7"/>
      <c r="B6" s="37"/>
      <c r="C6" s="38" t="s">
        <v>12</v>
      </c>
      <c r="D6" s="39" t="s">
        <v>13</v>
      </c>
      <c r="E6" s="11" t="s">
        <v>45</v>
      </c>
      <c r="F6" s="39" t="s">
        <v>15</v>
      </c>
      <c r="G6" s="40" t="s">
        <v>16</v>
      </c>
      <c r="H6" s="39" t="s">
        <v>17</v>
      </c>
      <c r="I6" s="11" t="s">
        <v>46</v>
      </c>
      <c r="J6" s="13" t="s">
        <v>47</v>
      </c>
      <c r="K6" s="11" t="s">
        <v>48</v>
      </c>
    </row>
    <row r="7" spans="1:11" ht="12.75">
      <c r="A7" s="14">
        <v>1</v>
      </c>
      <c r="B7" s="41">
        <v>2</v>
      </c>
      <c r="C7" s="42">
        <v>3</v>
      </c>
      <c r="D7" s="41">
        <v>4</v>
      </c>
      <c r="E7" s="42">
        <v>5</v>
      </c>
      <c r="F7" s="41">
        <v>6</v>
      </c>
      <c r="G7" s="42">
        <v>7</v>
      </c>
      <c r="H7" s="41">
        <v>8</v>
      </c>
      <c r="I7" s="42">
        <v>9</v>
      </c>
      <c r="J7" s="41">
        <v>10</v>
      </c>
      <c r="K7" s="42">
        <v>11</v>
      </c>
    </row>
    <row r="8" spans="1:11" ht="56.25">
      <c r="A8" s="14">
        <v>1</v>
      </c>
      <c r="B8" s="16" t="s">
        <v>49</v>
      </c>
      <c r="C8" s="43" t="s">
        <v>50</v>
      </c>
      <c r="D8" s="44"/>
      <c r="E8" s="45" t="s">
        <v>51</v>
      </c>
      <c r="F8" s="46">
        <v>9</v>
      </c>
      <c r="G8" s="46"/>
      <c r="H8" s="46"/>
      <c r="I8" s="47"/>
      <c r="J8" s="46"/>
      <c r="K8" s="46"/>
    </row>
    <row r="9" spans="1:11" ht="56.25">
      <c r="A9" s="14">
        <v>2</v>
      </c>
      <c r="B9" s="16" t="s">
        <v>52</v>
      </c>
      <c r="C9" s="43" t="s">
        <v>50</v>
      </c>
      <c r="D9" s="44"/>
      <c r="E9" s="45" t="s">
        <v>51</v>
      </c>
      <c r="F9" s="46">
        <v>5</v>
      </c>
      <c r="G9" s="46"/>
      <c r="H9" s="46"/>
      <c r="I9" s="47"/>
      <c r="J9" s="46"/>
      <c r="K9" s="46"/>
    </row>
    <row r="10" spans="1:11" ht="12.75">
      <c r="A10" s="14"/>
      <c r="B10" s="48" t="s">
        <v>53</v>
      </c>
      <c r="C10" s="48" t="s">
        <v>54</v>
      </c>
      <c r="D10" s="42" t="s">
        <v>55</v>
      </c>
      <c r="E10" s="42" t="s">
        <v>56</v>
      </c>
      <c r="F10" s="42" t="s">
        <v>55</v>
      </c>
      <c r="G10" s="46" t="s">
        <v>57</v>
      </c>
      <c r="H10" s="49">
        <f>SUM(H8:H9)</f>
        <v>0</v>
      </c>
      <c r="I10" s="49"/>
      <c r="J10" s="49">
        <f>SUM(J8:J9)</f>
        <v>0</v>
      </c>
      <c r="K10" s="49">
        <f>SUM(K8:K9)</f>
        <v>0</v>
      </c>
    </row>
    <row r="13" ht="12.75">
      <c r="I13" t="s">
        <v>323</v>
      </c>
    </row>
    <row r="14" ht="12.75">
      <c r="I14" t="s">
        <v>321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3"/>
  <sheetViews>
    <sheetView workbookViewId="0" topLeftCell="A1">
      <selection activeCell="K21" sqref="A2:K21"/>
    </sheetView>
  </sheetViews>
  <sheetFormatPr defaultColWidth="9.00390625" defaultRowHeight="12.75"/>
  <cols>
    <col min="1" max="1" width="3.00390625" style="0" customWidth="1"/>
    <col min="2" max="2" width="34.625" style="0" customWidth="1"/>
    <col min="3" max="3" width="11.00390625" style="0" customWidth="1"/>
    <col min="4" max="4" width="14.375" style="0" customWidth="1"/>
    <col min="5" max="6" width="12.125" style="0" customWidth="1"/>
    <col min="7" max="7" width="8.125" style="0" customWidth="1"/>
    <col min="8" max="9" width="8.25390625" style="0" customWidth="1"/>
    <col min="10" max="10" width="6.875" style="0" customWidth="1"/>
    <col min="11" max="11" width="8.00390625" style="0" customWidth="1"/>
    <col min="12" max="16384" width="11.625" style="0" customWidth="1"/>
  </cols>
  <sheetData>
    <row r="2" ht="12.75">
      <c r="A2" s="3" t="s">
        <v>58</v>
      </c>
    </row>
    <row r="5" spans="1:11" ht="16.5">
      <c r="A5" s="3"/>
      <c r="B5" s="170" t="s">
        <v>59</v>
      </c>
      <c r="C5" s="170"/>
      <c r="D5" s="170"/>
      <c r="E5" s="170"/>
      <c r="F5" s="170"/>
      <c r="G5" s="170"/>
      <c r="H5" s="170"/>
      <c r="I5" s="170"/>
      <c r="J5" s="170"/>
      <c r="K5" s="170"/>
    </row>
    <row r="6" spans="1:11" ht="12.75">
      <c r="A6" s="1"/>
      <c r="B6" s="50"/>
      <c r="C6" s="50"/>
      <c r="D6" s="50"/>
      <c r="E6" s="50"/>
      <c r="F6" s="50"/>
      <c r="G6" s="50"/>
      <c r="H6" s="50"/>
      <c r="I6" s="50"/>
      <c r="J6" s="50"/>
      <c r="K6" s="50"/>
    </row>
    <row r="7" spans="1:11" ht="12.75">
      <c r="A7" s="5" t="s">
        <v>2</v>
      </c>
      <c r="B7" s="35" t="s">
        <v>3</v>
      </c>
      <c r="C7" s="36" t="s">
        <v>4</v>
      </c>
      <c r="D7" s="35" t="s">
        <v>5</v>
      </c>
      <c r="E7" s="36" t="s">
        <v>6</v>
      </c>
      <c r="F7" s="35" t="s">
        <v>7</v>
      </c>
      <c r="G7" s="36" t="s">
        <v>8</v>
      </c>
      <c r="H7" s="35" t="s">
        <v>9</v>
      </c>
      <c r="I7" s="36" t="s">
        <v>10</v>
      </c>
      <c r="J7" s="35" t="s">
        <v>9</v>
      </c>
      <c r="K7" s="36" t="s">
        <v>11</v>
      </c>
    </row>
    <row r="8" spans="1:11" ht="13.5">
      <c r="A8" s="7"/>
      <c r="B8" s="37"/>
      <c r="C8" s="38" t="s">
        <v>12</v>
      </c>
      <c r="D8" s="39" t="s">
        <v>13</v>
      </c>
      <c r="E8" s="11" t="s">
        <v>45</v>
      </c>
      <c r="F8" s="39" t="s">
        <v>15</v>
      </c>
      <c r="G8" s="40" t="s">
        <v>16</v>
      </c>
      <c r="H8" s="39" t="s">
        <v>17</v>
      </c>
      <c r="I8" s="11" t="s">
        <v>46</v>
      </c>
      <c r="J8" s="13" t="s">
        <v>47</v>
      </c>
      <c r="K8" s="11" t="s">
        <v>48</v>
      </c>
    </row>
    <row r="9" spans="1:11" ht="12.75">
      <c r="A9" s="14">
        <v>1</v>
      </c>
      <c r="B9" s="41">
        <v>2</v>
      </c>
      <c r="C9" s="42">
        <v>3</v>
      </c>
      <c r="D9" s="41">
        <v>4</v>
      </c>
      <c r="E9" s="42">
        <v>5</v>
      </c>
      <c r="F9" s="41">
        <v>6</v>
      </c>
      <c r="G9" s="42">
        <v>7</v>
      </c>
      <c r="H9" s="41">
        <v>8</v>
      </c>
      <c r="I9" s="42">
        <v>9</v>
      </c>
      <c r="J9" s="41">
        <v>10</v>
      </c>
      <c r="K9" s="42">
        <v>11</v>
      </c>
    </row>
    <row r="10" spans="1:11" ht="12.75">
      <c r="A10" s="14">
        <v>1</v>
      </c>
      <c r="B10" s="48" t="s">
        <v>60</v>
      </c>
      <c r="C10" s="42" t="s">
        <v>61</v>
      </c>
      <c r="D10" s="44">
        <v>12</v>
      </c>
      <c r="E10" s="45"/>
      <c r="F10" s="46"/>
      <c r="G10" s="46"/>
      <c r="H10" s="46"/>
      <c r="I10" s="47"/>
      <c r="J10" s="46"/>
      <c r="K10" s="46"/>
    </row>
    <row r="11" spans="1:11" ht="12.75">
      <c r="A11" s="14">
        <v>2</v>
      </c>
      <c r="B11" s="48" t="s">
        <v>62</v>
      </c>
      <c r="C11" s="42" t="s">
        <v>61</v>
      </c>
      <c r="D11" s="44">
        <v>6</v>
      </c>
      <c r="E11" s="45"/>
      <c r="F11" s="46"/>
      <c r="G11" s="46"/>
      <c r="H11" s="46"/>
      <c r="I11" s="47"/>
      <c r="J11" s="46"/>
      <c r="K11" s="46"/>
    </row>
    <row r="12" spans="1:11" ht="22.5">
      <c r="A12" s="14">
        <v>3</v>
      </c>
      <c r="B12" s="51" t="s">
        <v>63</v>
      </c>
      <c r="C12" s="42" t="s">
        <v>61</v>
      </c>
      <c r="D12" s="44" t="s">
        <v>64</v>
      </c>
      <c r="E12" s="45"/>
      <c r="F12" s="46"/>
      <c r="G12" s="46"/>
      <c r="H12" s="46"/>
      <c r="I12" s="47"/>
      <c r="J12" s="46"/>
      <c r="K12" s="46"/>
    </row>
    <row r="13" spans="1:11" ht="12.75">
      <c r="A13" s="14">
        <v>4</v>
      </c>
      <c r="B13" s="51" t="s">
        <v>65</v>
      </c>
      <c r="C13" s="42" t="s">
        <v>66</v>
      </c>
      <c r="D13" s="44">
        <v>1</v>
      </c>
      <c r="E13" s="45"/>
      <c r="F13" s="46"/>
      <c r="G13" s="46"/>
      <c r="H13" s="46"/>
      <c r="I13" s="47"/>
      <c r="J13" s="46"/>
      <c r="K13" s="46"/>
    </row>
    <row r="14" spans="1:11" ht="22.5">
      <c r="A14" s="14">
        <v>5</v>
      </c>
      <c r="B14" s="48" t="s">
        <v>67</v>
      </c>
      <c r="C14" s="42" t="s">
        <v>68</v>
      </c>
      <c r="D14" s="52" t="s">
        <v>50</v>
      </c>
      <c r="E14" s="45"/>
      <c r="F14" s="46"/>
      <c r="G14" s="46"/>
      <c r="H14" s="46"/>
      <c r="I14" s="47"/>
      <c r="J14" s="46"/>
      <c r="K14" s="46"/>
    </row>
    <row r="15" spans="1:11" ht="12.75">
      <c r="A15" s="14"/>
      <c r="B15" s="48" t="s">
        <v>53</v>
      </c>
      <c r="C15" s="48" t="s">
        <v>54</v>
      </c>
      <c r="D15" s="42" t="s">
        <v>55</v>
      </c>
      <c r="E15" s="42" t="s">
        <v>56</v>
      </c>
      <c r="F15" s="42" t="s">
        <v>55</v>
      </c>
      <c r="G15" s="46" t="s">
        <v>57</v>
      </c>
      <c r="H15" s="49">
        <f>SUM(H10:H14)</f>
        <v>0</v>
      </c>
      <c r="I15" s="49"/>
      <c r="J15" s="49">
        <f>SUM(J10:J14)</f>
        <v>0</v>
      </c>
      <c r="K15" s="49">
        <f>SUM(K10:K14)</f>
        <v>0</v>
      </c>
    </row>
    <row r="16" spans="1:11" ht="12.75">
      <c r="A16" s="1"/>
      <c r="B16" s="50"/>
      <c r="C16" s="50"/>
      <c r="D16" s="50"/>
      <c r="E16" s="50"/>
      <c r="F16" s="50"/>
      <c r="G16" s="50"/>
      <c r="H16" s="50"/>
      <c r="I16" s="50"/>
      <c r="J16" s="50"/>
      <c r="K16" s="50"/>
    </row>
    <row r="17" spans="1:11" ht="12.75">
      <c r="A17" s="1"/>
      <c r="B17" s="50"/>
      <c r="C17" s="50"/>
      <c r="D17" s="50"/>
      <c r="E17" s="50"/>
      <c r="F17" s="50"/>
      <c r="G17" s="50"/>
      <c r="H17" s="50"/>
      <c r="I17" s="50"/>
      <c r="J17" s="50"/>
      <c r="K17" s="50"/>
    </row>
    <row r="18" spans="1:11" ht="12.75">
      <c r="A18" s="1"/>
      <c r="B18" s="53"/>
      <c r="C18" s="50"/>
      <c r="D18" s="54"/>
      <c r="E18" s="50"/>
      <c r="F18" s="50"/>
      <c r="G18" s="50"/>
      <c r="H18" s="50"/>
      <c r="I18" s="50"/>
      <c r="J18" s="50"/>
      <c r="K18" s="50"/>
    </row>
    <row r="19" spans="1:11" ht="12.75">
      <c r="A19" s="3"/>
      <c r="B19" s="50"/>
      <c r="C19" s="50"/>
      <c r="D19" s="50"/>
      <c r="E19" s="50"/>
      <c r="F19" s="50"/>
      <c r="G19" t="s">
        <v>323</v>
      </c>
      <c r="J19" s="50"/>
      <c r="K19" s="50"/>
    </row>
    <row r="20" spans="3:11" ht="12.75">
      <c r="C20" s="50"/>
      <c r="D20" s="50"/>
      <c r="E20" s="50"/>
      <c r="F20" s="50"/>
      <c r="G20" t="s">
        <v>321</v>
      </c>
      <c r="J20" s="50"/>
      <c r="K20" s="50"/>
    </row>
    <row r="21" spans="2:11" ht="12.75">
      <c r="B21" s="50"/>
      <c r="C21" s="50"/>
      <c r="D21" s="50"/>
      <c r="E21" s="50"/>
      <c r="F21" s="50"/>
      <c r="G21" s="50"/>
      <c r="H21" s="50"/>
      <c r="I21" s="50"/>
      <c r="J21" s="50"/>
      <c r="K21" s="50"/>
    </row>
    <row r="22" spans="2:11" ht="12.75">
      <c r="B22" s="50"/>
      <c r="C22" s="50"/>
      <c r="D22" s="50"/>
      <c r="E22" s="50"/>
      <c r="F22" s="50"/>
      <c r="G22" s="50"/>
      <c r="H22" s="50"/>
      <c r="I22" s="50"/>
      <c r="J22" s="50"/>
      <c r="K22" s="50"/>
    </row>
    <row r="23" spans="2:11" ht="12.75">
      <c r="B23" s="55"/>
      <c r="C23" s="50"/>
      <c r="D23" s="50"/>
      <c r="E23" s="50"/>
      <c r="F23" s="50"/>
      <c r="G23" s="50"/>
      <c r="H23" s="50"/>
      <c r="I23" s="50"/>
      <c r="J23" s="50"/>
      <c r="K23" s="50"/>
    </row>
  </sheetData>
  <mergeCells count="1">
    <mergeCell ref="B5:K5"/>
  </mergeCells>
  <printOptions/>
  <pageMargins left="0.7875" right="0.7875" top="1.025" bottom="1.025" header="0.7875" footer="0.7875"/>
  <pageSetup horizontalDpi="300" verticalDpi="300" orientation="landscape" paperSize="9" r:id="rId1"/>
  <headerFooter alignWithMargins="0">
    <oddHeader>&amp;C&amp;"Arial,Normalny"&amp;A</oddHeader>
    <oddFooter>&amp;C&amp;"Arial,Normalny"Strona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98"/>
  <sheetViews>
    <sheetView workbookViewId="0" topLeftCell="A1">
      <selection activeCell="K92" sqref="A1:K92"/>
    </sheetView>
  </sheetViews>
  <sheetFormatPr defaultColWidth="9.00390625" defaultRowHeight="12.75"/>
  <cols>
    <col min="1" max="1" width="3.875" style="1" customWidth="1"/>
    <col min="2" max="2" width="37.75390625" style="1" customWidth="1"/>
    <col min="3" max="3" width="11.75390625" style="1" customWidth="1"/>
    <col min="4" max="4" width="14.75390625" style="1" customWidth="1"/>
    <col min="5" max="5" width="9.25390625" style="1" customWidth="1"/>
    <col min="6" max="6" width="9.00390625" style="1" customWidth="1"/>
    <col min="7" max="7" width="9.375" style="1" customWidth="1"/>
    <col min="8" max="8" width="9.25390625" style="1" customWidth="1"/>
    <col min="9" max="9" width="7.875" style="1" customWidth="1"/>
    <col min="10" max="10" width="10.125" style="1" customWidth="1"/>
    <col min="11" max="11" width="10.625" style="1" customWidth="1"/>
    <col min="12" max="12" width="6.25390625" style="1" customWidth="1"/>
    <col min="13" max="16384" width="9.00390625" style="1" customWidth="1"/>
  </cols>
  <sheetData>
    <row r="1" ht="11.25">
      <c r="B1" s="2" t="s">
        <v>69</v>
      </c>
    </row>
    <row r="2" spans="2:11" s="3" customFormat="1" ht="12.75">
      <c r="B2" s="168" t="s">
        <v>70</v>
      </c>
      <c r="C2" s="168"/>
      <c r="D2" s="168"/>
      <c r="E2" s="168"/>
      <c r="F2" s="168"/>
      <c r="G2" s="168"/>
      <c r="H2" s="168"/>
      <c r="I2" s="168"/>
      <c r="J2" s="168"/>
      <c r="K2" s="168"/>
    </row>
    <row r="3" spans="1:11" ht="11.25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</row>
    <row r="4" spans="1:11" ht="11.25">
      <c r="A4" s="130" t="s">
        <v>2</v>
      </c>
      <c r="B4" s="130" t="s">
        <v>3</v>
      </c>
      <c r="C4" s="130" t="s">
        <v>4</v>
      </c>
      <c r="D4" s="130" t="s">
        <v>5</v>
      </c>
      <c r="E4" s="130" t="s">
        <v>6</v>
      </c>
      <c r="F4" s="130" t="s">
        <v>7</v>
      </c>
      <c r="G4" s="130" t="s">
        <v>8</v>
      </c>
      <c r="H4" s="130" t="s">
        <v>9</v>
      </c>
      <c r="I4" s="130" t="s">
        <v>10</v>
      </c>
      <c r="J4" s="130" t="s">
        <v>9</v>
      </c>
      <c r="K4" s="130" t="s">
        <v>11</v>
      </c>
    </row>
    <row r="5" spans="1:11" ht="12.75">
      <c r="A5" s="131"/>
      <c r="B5" s="131"/>
      <c r="C5" s="130" t="s">
        <v>12</v>
      </c>
      <c r="D5" s="130" t="s">
        <v>13</v>
      </c>
      <c r="E5" s="132" t="s">
        <v>14</v>
      </c>
      <c r="F5" s="130" t="s">
        <v>15</v>
      </c>
      <c r="G5" s="133" t="s">
        <v>16</v>
      </c>
      <c r="H5" s="130" t="s">
        <v>17</v>
      </c>
      <c r="I5" s="132" t="s">
        <v>18</v>
      </c>
      <c r="J5" s="132" t="s">
        <v>19</v>
      </c>
      <c r="K5" s="132" t="s">
        <v>20</v>
      </c>
    </row>
    <row r="6" spans="1:11" ht="11.25">
      <c r="A6" s="131">
        <v>1</v>
      </c>
      <c r="B6" s="131">
        <v>2</v>
      </c>
      <c r="C6" s="131">
        <v>3</v>
      </c>
      <c r="D6" s="131">
        <v>4</v>
      </c>
      <c r="E6" s="131">
        <v>5</v>
      </c>
      <c r="F6" s="131">
        <v>6</v>
      </c>
      <c r="G6" s="131">
        <v>7</v>
      </c>
      <c r="H6" s="131">
        <v>8</v>
      </c>
      <c r="I6" s="131">
        <v>9</v>
      </c>
      <c r="J6" s="131">
        <v>10</v>
      </c>
      <c r="K6" s="131">
        <v>11</v>
      </c>
    </row>
    <row r="7" spans="1:11" ht="11.25">
      <c r="A7" s="131">
        <v>1</v>
      </c>
      <c r="B7" s="145" t="s">
        <v>71</v>
      </c>
      <c r="C7" s="146" t="s">
        <v>22</v>
      </c>
      <c r="D7" s="146">
        <v>400</v>
      </c>
      <c r="E7" s="136"/>
      <c r="F7" s="137"/>
      <c r="G7" s="137"/>
      <c r="H7" s="137"/>
      <c r="I7" s="138"/>
      <c r="J7" s="137"/>
      <c r="K7" s="137"/>
    </row>
    <row r="8" spans="1:11" ht="11.25">
      <c r="A8" s="131">
        <v>2</v>
      </c>
      <c r="B8" s="145" t="s">
        <v>72</v>
      </c>
      <c r="C8" s="146" t="s">
        <v>22</v>
      </c>
      <c r="D8" s="146">
        <v>3500</v>
      </c>
      <c r="E8" s="136"/>
      <c r="F8" s="137"/>
      <c r="G8" s="137"/>
      <c r="H8" s="137"/>
      <c r="I8" s="138"/>
      <c r="J8" s="137"/>
      <c r="K8" s="137"/>
    </row>
    <row r="9" spans="1:11" ht="11.25">
      <c r="A9" s="131">
        <v>3</v>
      </c>
      <c r="B9" s="145" t="s">
        <v>73</v>
      </c>
      <c r="C9" s="146" t="s">
        <v>22</v>
      </c>
      <c r="D9" s="146">
        <v>3500</v>
      </c>
      <c r="E9" s="136"/>
      <c r="F9" s="137"/>
      <c r="G9" s="137"/>
      <c r="H9" s="137"/>
      <c r="I9" s="138"/>
      <c r="J9" s="137"/>
      <c r="K9" s="137"/>
    </row>
    <row r="10" spans="1:11" ht="11.25">
      <c r="A10" s="131">
        <v>4</v>
      </c>
      <c r="B10" s="145" t="s">
        <v>74</v>
      </c>
      <c r="C10" s="146" t="s">
        <v>22</v>
      </c>
      <c r="D10" s="146">
        <v>800</v>
      </c>
      <c r="E10" s="136"/>
      <c r="F10" s="137"/>
      <c r="G10" s="137"/>
      <c r="H10" s="137"/>
      <c r="I10" s="138"/>
      <c r="J10" s="137"/>
      <c r="K10" s="137"/>
    </row>
    <row r="11" spans="1:11" ht="11.25">
      <c r="A11" s="131">
        <v>5</v>
      </c>
      <c r="B11" s="145" t="s">
        <v>75</v>
      </c>
      <c r="C11" s="146" t="s">
        <v>22</v>
      </c>
      <c r="D11" s="146">
        <v>9800</v>
      </c>
      <c r="E11" s="136"/>
      <c r="F11" s="137"/>
      <c r="G11" s="137"/>
      <c r="H11" s="137"/>
      <c r="I11" s="138"/>
      <c r="J11" s="137"/>
      <c r="K11" s="137"/>
    </row>
    <row r="12" spans="1:11" ht="11.25">
      <c r="A12" s="131">
        <v>6</v>
      </c>
      <c r="B12" s="145" t="s">
        <v>76</v>
      </c>
      <c r="C12" s="146" t="s">
        <v>22</v>
      </c>
      <c r="D12" s="146">
        <v>4000</v>
      </c>
      <c r="E12" s="136"/>
      <c r="F12" s="137"/>
      <c r="G12" s="137"/>
      <c r="H12" s="137"/>
      <c r="I12" s="138"/>
      <c r="J12" s="137"/>
      <c r="K12" s="137"/>
    </row>
    <row r="13" spans="1:11" ht="11.25">
      <c r="A13" s="131">
        <v>7</v>
      </c>
      <c r="B13" s="145" t="s">
        <v>77</v>
      </c>
      <c r="C13" s="146" t="s">
        <v>22</v>
      </c>
      <c r="D13" s="146">
        <v>1200</v>
      </c>
      <c r="E13" s="136"/>
      <c r="F13" s="137"/>
      <c r="G13" s="137"/>
      <c r="H13" s="137"/>
      <c r="I13" s="138"/>
      <c r="J13" s="137"/>
      <c r="K13" s="137"/>
    </row>
    <row r="14" spans="1:11" ht="11.25">
      <c r="A14" s="131">
        <v>8</v>
      </c>
      <c r="B14" s="145" t="s">
        <v>78</v>
      </c>
      <c r="C14" s="146" t="s">
        <v>22</v>
      </c>
      <c r="D14" s="146">
        <v>1200</v>
      </c>
      <c r="E14" s="136"/>
      <c r="F14" s="137"/>
      <c r="G14" s="137"/>
      <c r="H14" s="137"/>
      <c r="I14" s="138"/>
      <c r="J14" s="137"/>
      <c r="K14" s="137"/>
    </row>
    <row r="15" spans="1:11" ht="11.25">
      <c r="A15" s="131">
        <v>9</v>
      </c>
      <c r="B15" s="145" t="s">
        <v>79</v>
      </c>
      <c r="C15" s="146" t="s">
        <v>22</v>
      </c>
      <c r="D15" s="146">
        <v>800</v>
      </c>
      <c r="E15" s="136"/>
      <c r="F15" s="137"/>
      <c r="G15" s="137"/>
      <c r="H15" s="137"/>
      <c r="I15" s="138"/>
      <c r="J15" s="137"/>
      <c r="K15" s="137"/>
    </row>
    <row r="16" spans="1:11" ht="11.25">
      <c r="A16" s="131">
        <v>10</v>
      </c>
      <c r="B16" s="145" t="s">
        <v>80</v>
      </c>
      <c r="C16" s="146" t="s">
        <v>22</v>
      </c>
      <c r="D16" s="146">
        <v>600</v>
      </c>
      <c r="E16" s="136"/>
      <c r="F16" s="137"/>
      <c r="G16" s="137"/>
      <c r="H16" s="137"/>
      <c r="I16" s="138"/>
      <c r="J16" s="137"/>
      <c r="K16" s="137"/>
    </row>
    <row r="17" spans="1:11" ht="11.25">
      <c r="A17" s="131">
        <v>11</v>
      </c>
      <c r="B17" s="145" t="s">
        <v>81</v>
      </c>
      <c r="C17" s="146" t="s">
        <v>22</v>
      </c>
      <c r="D17" s="146">
        <v>8000</v>
      </c>
      <c r="E17" s="136"/>
      <c r="F17" s="137"/>
      <c r="G17" s="137"/>
      <c r="H17" s="137"/>
      <c r="I17" s="138"/>
      <c r="J17" s="137"/>
      <c r="K17" s="137"/>
    </row>
    <row r="18" spans="1:11" ht="11.25">
      <c r="A18" s="131">
        <v>12</v>
      </c>
      <c r="B18" s="147" t="s">
        <v>82</v>
      </c>
      <c r="C18" s="146" t="s">
        <v>22</v>
      </c>
      <c r="D18" s="146">
        <v>2500</v>
      </c>
      <c r="E18" s="136"/>
      <c r="F18" s="137"/>
      <c r="G18" s="137"/>
      <c r="H18" s="137"/>
      <c r="I18" s="138"/>
      <c r="J18" s="137"/>
      <c r="K18" s="137"/>
    </row>
    <row r="19" spans="1:11" ht="11.25">
      <c r="A19" s="131">
        <v>13</v>
      </c>
      <c r="B19" s="145" t="s">
        <v>83</v>
      </c>
      <c r="C19" s="146" t="s">
        <v>22</v>
      </c>
      <c r="D19" s="146">
        <v>350</v>
      </c>
      <c r="E19" s="136"/>
      <c r="F19" s="137"/>
      <c r="G19" s="137"/>
      <c r="H19" s="137"/>
      <c r="I19" s="138"/>
      <c r="J19" s="137"/>
      <c r="K19" s="137"/>
    </row>
    <row r="20" spans="1:11" ht="12.75" customHeight="1">
      <c r="A20" s="131">
        <v>14</v>
      </c>
      <c r="B20" s="145" t="s">
        <v>84</v>
      </c>
      <c r="C20" s="146" t="s">
        <v>22</v>
      </c>
      <c r="D20" s="146">
        <v>10000</v>
      </c>
      <c r="E20" s="136"/>
      <c r="F20" s="137"/>
      <c r="G20" s="137"/>
      <c r="H20" s="137"/>
      <c r="I20" s="138"/>
      <c r="J20" s="137"/>
      <c r="K20" s="137"/>
    </row>
    <row r="21" spans="1:11" ht="11.25">
      <c r="A21" s="131">
        <v>15</v>
      </c>
      <c r="B21" s="145" t="s">
        <v>85</v>
      </c>
      <c r="C21" s="146" t="s">
        <v>22</v>
      </c>
      <c r="D21" s="146">
        <v>10000</v>
      </c>
      <c r="E21" s="136"/>
      <c r="F21" s="137"/>
      <c r="G21" s="137"/>
      <c r="H21" s="137"/>
      <c r="I21" s="138"/>
      <c r="J21" s="137"/>
      <c r="K21" s="137"/>
    </row>
    <row r="22" spans="1:11" ht="11.25">
      <c r="A22" s="131">
        <v>16</v>
      </c>
      <c r="B22" s="145" t="s">
        <v>86</v>
      </c>
      <c r="C22" s="146" t="s">
        <v>22</v>
      </c>
      <c r="D22" s="146">
        <v>200</v>
      </c>
      <c r="E22" s="136"/>
      <c r="F22" s="137"/>
      <c r="G22" s="137"/>
      <c r="H22" s="137"/>
      <c r="I22" s="138"/>
      <c r="J22" s="137"/>
      <c r="K22" s="137"/>
    </row>
    <row r="23" spans="1:11" ht="11.25">
      <c r="A23" s="131">
        <v>17</v>
      </c>
      <c r="B23" s="145" t="s">
        <v>87</v>
      </c>
      <c r="C23" s="146" t="s">
        <v>22</v>
      </c>
      <c r="D23" s="146">
        <v>1600</v>
      </c>
      <c r="E23" s="136"/>
      <c r="F23" s="137"/>
      <c r="G23" s="137"/>
      <c r="H23" s="137"/>
      <c r="I23" s="138"/>
      <c r="J23" s="137"/>
      <c r="K23" s="137"/>
    </row>
    <row r="24" spans="1:11" ht="11.25">
      <c r="A24" s="131">
        <v>18</v>
      </c>
      <c r="B24" s="145" t="s">
        <v>88</v>
      </c>
      <c r="C24" s="146" t="s">
        <v>22</v>
      </c>
      <c r="D24" s="146">
        <v>700</v>
      </c>
      <c r="E24" s="136"/>
      <c r="F24" s="137"/>
      <c r="G24" s="137"/>
      <c r="H24" s="137"/>
      <c r="I24" s="138"/>
      <c r="J24" s="137"/>
      <c r="K24" s="137"/>
    </row>
    <row r="25" spans="1:11" ht="11.25">
      <c r="A25" s="131">
        <v>19</v>
      </c>
      <c r="B25" s="145" t="s">
        <v>89</v>
      </c>
      <c r="C25" s="146" t="s">
        <v>22</v>
      </c>
      <c r="D25" s="146">
        <v>500</v>
      </c>
      <c r="E25" s="136"/>
      <c r="F25" s="137"/>
      <c r="G25" s="137"/>
      <c r="H25" s="137"/>
      <c r="I25" s="138"/>
      <c r="J25" s="137"/>
      <c r="K25" s="137"/>
    </row>
    <row r="26" spans="1:11" ht="11.25">
      <c r="A26" s="131">
        <v>20</v>
      </c>
      <c r="B26" s="145" t="s">
        <v>90</v>
      </c>
      <c r="C26" s="146" t="s">
        <v>22</v>
      </c>
      <c r="D26" s="148">
        <v>900</v>
      </c>
      <c r="E26" s="136"/>
      <c r="F26" s="137"/>
      <c r="G26" s="137"/>
      <c r="H26" s="137"/>
      <c r="I26" s="138"/>
      <c r="J26" s="137"/>
      <c r="K26" s="137"/>
    </row>
    <row r="27" spans="1:11" ht="11.25">
      <c r="A27" s="131">
        <v>21</v>
      </c>
      <c r="B27" s="145" t="s">
        <v>91</v>
      </c>
      <c r="C27" s="146" t="s">
        <v>22</v>
      </c>
      <c r="D27" s="146">
        <v>600</v>
      </c>
      <c r="E27" s="136"/>
      <c r="F27" s="137"/>
      <c r="G27" s="137"/>
      <c r="H27" s="137"/>
      <c r="I27" s="138"/>
      <c r="J27" s="137"/>
      <c r="K27" s="137"/>
    </row>
    <row r="28" spans="1:11" ht="11.25">
      <c r="A28" s="131">
        <v>22</v>
      </c>
      <c r="B28" s="145" t="s">
        <v>92</v>
      </c>
      <c r="C28" s="146" t="s">
        <v>22</v>
      </c>
      <c r="D28" s="146">
        <v>2400</v>
      </c>
      <c r="E28" s="139"/>
      <c r="F28" s="149"/>
      <c r="G28" s="149"/>
      <c r="H28" s="149"/>
      <c r="I28" s="150"/>
      <c r="J28" s="149"/>
      <c r="K28" s="149"/>
    </row>
    <row r="29" spans="1:11" ht="11.25">
      <c r="A29" s="131">
        <v>23</v>
      </c>
      <c r="B29" s="145" t="s">
        <v>93</v>
      </c>
      <c r="C29" s="146" t="s">
        <v>22</v>
      </c>
      <c r="D29" s="146">
        <v>1750</v>
      </c>
      <c r="E29" s="131"/>
      <c r="F29" s="131"/>
      <c r="G29" s="137"/>
      <c r="H29" s="137"/>
      <c r="I29" s="138"/>
      <c r="J29" s="137"/>
      <c r="K29" s="137"/>
    </row>
    <row r="30" spans="1:11" ht="11.25">
      <c r="A30" s="131">
        <v>24</v>
      </c>
      <c r="B30" s="145" t="s">
        <v>94</v>
      </c>
      <c r="C30" s="146" t="s">
        <v>22</v>
      </c>
      <c r="D30" s="146">
        <v>2000</v>
      </c>
      <c r="E30" s="131"/>
      <c r="F30" s="131"/>
      <c r="G30" s="137"/>
      <c r="H30" s="137"/>
      <c r="I30" s="138"/>
      <c r="J30" s="137"/>
      <c r="K30" s="137"/>
    </row>
    <row r="31" spans="1:11" ht="11.25">
      <c r="A31" s="131">
        <v>25</v>
      </c>
      <c r="B31" s="145" t="s">
        <v>95</v>
      </c>
      <c r="C31" s="146" t="s">
        <v>22</v>
      </c>
      <c r="D31" s="146">
        <v>7500</v>
      </c>
      <c r="E31" s="131"/>
      <c r="F31" s="131"/>
      <c r="G31" s="137"/>
      <c r="H31" s="137"/>
      <c r="I31" s="138"/>
      <c r="J31" s="137"/>
      <c r="K31" s="137"/>
    </row>
    <row r="32" spans="1:11" ht="11.25">
      <c r="A32" s="131">
        <v>26</v>
      </c>
      <c r="B32" s="145" t="s">
        <v>96</v>
      </c>
      <c r="C32" s="146" t="s">
        <v>22</v>
      </c>
      <c r="D32" s="146">
        <v>200</v>
      </c>
      <c r="E32" s="131"/>
      <c r="F32" s="131"/>
      <c r="G32" s="137"/>
      <c r="H32" s="137"/>
      <c r="I32" s="138"/>
      <c r="J32" s="137"/>
      <c r="K32" s="137"/>
    </row>
    <row r="33" spans="1:11" ht="11.25">
      <c r="A33" s="131">
        <v>27</v>
      </c>
      <c r="B33" s="145" t="s">
        <v>97</v>
      </c>
      <c r="C33" s="146" t="s">
        <v>22</v>
      </c>
      <c r="D33" s="146">
        <v>500</v>
      </c>
      <c r="E33" s="131"/>
      <c r="F33" s="131"/>
      <c r="G33" s="137"/>
      <c r="H33" s="137"/>
      <c r="I33" s="138"/>
      <c r="J33" s="137"/>
      <c r="K33" s="137"/>
    </row>
    <row r="34" spans="1:11" ht="11.25">
      <c r="A34" s="131">
        <v>28</v>
      </c>
      <c r="B34" s="145" t="s">
        <v>98</v>
      </c>
      <c r="C34" s="146" t="s">
        <v>22</v>
      </c>
      <c r="D34" s="146">
        <v>300</v>
      </c>
      <c r="E34" s="136"/>
      <c r="F34" s="137"/>
      <c r="G34" s="137"/>
      <c r="H34" s="137"/>
      <c r="I34" s="138"/>
      <c r="J34" s="137"/>
      <c r="K34" s="137"/>
    </row>
    <row r="35" spans="1:11" ht="11.25">
      <c r="A35" s="131">
        <v>29</v>
      </c>
      <c r="B35" s="145" t="s">
        <v>99</v>
      </c>
      <c r="C35" s="146" t="s">
        <v>22</v>
      </c>
      <c r="D35" s="146">
        <v>300</v>
      </c>
      <c r="E35" s="136"/>
      <c r="F35" s="137"/>
      <c r="G35" s="137"/>
      <c r="H35" s="137"/>
      <c r="I35" s="138"/>
      <c r="J35" s="137"/>
      <c r="K35" s="137"/>
    </row>
    <row r="36" spans="1:11" ht="11.25">
      <c r="A36" s="131">
        <v>30</v>
      </c>
      <c r="B36" s="145" t="s">
        <v>100</v>
      </c>
      <c r="C36" s="146" t="s">
        <v>22</v>
      </c>
      <c r="D36" s="146">
        <v>700</v>
      </c>
      <c r="E36" s="136"/>
      <c r="F36" s="137"/>
      <c r="G36" s="137"/>
      <c r="H36" s="137"/>
      <c r="I36" s="138"/>
      <c r="J36" s="137"/>
      <c r="K36" s="137"/>
    </row>
    <row r="37" spans="1:11" ht="11.25">
      <c r="A37" s="131">
        <v>31</v>
      </c>
      <c r="B37" s="145" t="s">
        <v>101</v>
      </c>
      <c r="C37" s="145" t="s">
        <v>22</v>
      </c>
      <c r="D37" s="146">
        <v>300</v>
      </c>
      <c r="E37" s="131"/>
      <c r="F37" s="131"/>
      <c r="G37" s="137"/>
      <c r="H37" s="141"/>
      <c r="I37" s="141"/>
      <c r="J37" s="141"/>
      <c r="K37" s="141"/>
    </row>
    <row r="38" spans="1:11" ht="16.5" customHeight="1">
      <c r="A38" s="131"/>
      <c r="B38" s="134" t="s">
        <v>318</v>
      </c>
      <c r="C38" s="134" t="s">
        <v>324</v>
      </c>
      <c r="D38" s="143" t="s">
        <v>324</v>
      </c>
      <c r="E38" s="131" t="s">
        <v>324</v>
      </c>
      <c r="F38" s="131" t="s">
        <v>324</v>
      </c>
      <c r="G38" s="131" t="s">
        <v>324</v>
      </c>
      <c r="H38" s="144"/>
      <c r="I38" s="131" t="s">
        <v>324</v>
      </c>
      <c r="J38" s="144"/>
      <c r="K38" s="144"/>
    </row>
    <row r="39" spans="1:11" ht="16.5" customHeight="1">
      <c r="A39" s="8"/>
      <c r="B39" s="24" t="s">
        <v>102</v>
      </c>
      <c r="C39" s="24"/>
      <c r="D39" s="8"/>
      <c r="E39" s="8"/>
      <c r="F39" s="8"/>
      <c r="G39" s="8"/>
      <c r="H39" s="26"/>
      <c r="I39" s="8"/>
      <c r="J39" s="26"/>
      <c r="K39" s="26"/>
    </row>
    <row r="40" spans="1:11" ht="90" customHeight="1">
      <c r="A40" s="8"/>
      <c r="B40" s="24"/>
      <c r="C40" s="24"/>
      <c r="D40" s="8"/>
      <c r="E40" s="8"/>
      <c r="F40" s="8"/>
      <c r="G40" s="8"/>
      <c r="H40" s="26"/>
      <c r="I40" s="8"/>
      <c r="J40" s="26"/>
      <c r="K40" s="26"/>
    </row>
    <row r="41" spans="1:256" ht="24.75" customHeight="1">
      <c r="A41"/>
      <c r="B41" s="171" t="s">
        <v>103</v>
      </c>
      <c r="C41" s="171"/>
      <c r="D41" s="171"/>
      <c r="E41" s="171"/>
      <c r="F41" s="171"/>
      <c r="G41" s="171"/>
      <c r="H41" s="171"/>
      <c r="I41" s="171"/>
      <c r="J41" s="171"/>
      <c r="K41" s="17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11" ht="18.75" customHeight="1">
      <c r="A42" s="3"/>
      <c r="B42"/>
      <c r="C42" s="56"/>
      <c r="D42" s="56"/>
      <c r="E42" s="56"/>
      <c r="F42" s="56"/>
      <c r="G42" s="56"/>
      <c r="H42" s="56"/>
      <c r="I42" s="56"/>
      <c r="J42" s="56"/>
      <c r="K42" s="56"/>
    </row>
    <row r="44" spans="1:12" s="3" customFormat="1" ht="34.5" customHeight="1">
      <c r="A44" s="131" t="s">
        <v>2</v>
      </c>
      <c r="B44" s="131" t="s">
        <v>3</v>
      </c>
      <c r="C44" s="131" t="s">
        <v>4</v>
      </c>
      <c r="D44" s="131" t="s">
        <v>5</v>
      </c>
      <c r="E44" s="131" t="s">
        <v>6</v>
      </c>
      <c r="F44" s="131" t="s">
        <v>7</v>
      </c>
      <c r="G44" s="131" t="s">
        <v>8</v>
      </c>
      <c r="H44" s="131" t="s">
        <v>9</v>
      </c>
      <c r="I44" s="131" t="s">
        <v>10</v>
      </c>
      <c r="J44" s="131" t="s">
        <v>9</v>
      </c>
      <c r="K44" s="131" t="s">
        <v>11</v>
      </c>
      <c r="L44"/>
    </row>
    <row r="45" spans="1:12" ht="12.75">
      <c r="A45" s="131"/>
      <c r="B45" s="131"/>
      <c r="C45" s="131" t="s">
        <v>12</v>
      </c>
      <c r="D45" s="131" t="s">
        <v>13</v>
      </c>
      <c r="E45" s="131" t="s">
        <v>104</v>
      </c>
      <c r="F45" s="131" t="s">
        <v>15</v>
      </c>
      <c r="G45" s="151" t="s">
        <v>16</v>
      </c>
      <c r="H45" s="131" t="s">
        <v>17</v>
      </c>
      <c r="I45" s="131" t="s">
        <v>105</v>
      </c>
      <c r="J45" s="131" t="s">
        <v>106</v>
      </c>
      <c r="K45" s="131" t="s">
        <v>107</v>
      </c>
      <c r="L45"/>
    </row>
    <row r="46" spans="1:12" ht="12.75">
      <c r="A46" s="131">
        <v>1</v>
      </c>
      <c r="B46" s="131">
        <v>2</v>
      </c>
      <c r="C46" s="131">
        <v>3</v>
      </c>
      <c r="D46" s="131">
        <v>4</v>
      </c>
      <c r="E46" s="131">
        <v>5</v>
      </c>
      <c r="F46" s="131">
        <v>6</v>
      </c>
      <c r="G46" s="131">
        <v>7</v>
      </c>
      <c r="H46" s="131">
        <v>8</v>
      </c>
      <c r="I46" s="131">
        <v>9</v>
      </c>
      <c r="J46" s="131">
        <v>10</v>
      </c>
      <c r="K46" s="131">
        <v>11</v>
      </c>
      <c r="L46"/>
    </row>
    <row r="47" spans="1:12" ht="18.75" customHeight="1">
      <c r="A47" s="131">
        <v>1</v>
      </c>
      <c r="B47" s="140" t="s">
        <v>108</v>
      </c>
      <c r="C47" s="131" t="s">
        <v>109</v>
      </c>
      <c r="D47" s="151"/>
      <c r="E47" s="136" t="s">
        <v>110</v>
      </c>
      <c r="F47" s="137">
        <v>2</v>
      </c>
      <c r="G47" s="137"/>
      <c r="H47" s="137"/>
      <c r="I47" s="138"/>
      <c r="J47" s="137"/>
      <c r="K47" s="137"/>
      <c r="L47"/>
    </row>
    <row r="48" spans="1:12" ht="12.75">
      <c r="A48" s="131">
        <v>2</v>
      </c>
      <c r="B48" s="140" t="s">
        <v>111</v>
      </c>
      <c r="C48" s="131" t="s">
        <v>109</v>
      </c>
      <c r="D48" s="151"/>
      <c r="E48" s="136" t="s">
        <v>112</v>
      </c>
      <c r="F48" s="137">
        <v>1</v>
      </c>
      <c r="G48" s="137"/>
      <c r="H48" s="137"/>
      <c r="I48" s="138"/>
      <c r="J48" s="137"/>
      <c r="K48" s="137"/>
      <c r="L48"/>
    </row>
    <row r="49" spans="1:12" ht="12.75">
      <c r="A49" s="131">
        <v>3</v>
      </c>
      <c r="B49" s="140" t="s">
        <v>113</v>
      </c>
      <c r="C49" s="131" t="s">
        <v>109</v>
      </c>
      <c r="D49" s="151"/>
      <c r="E49" s="136" t="s">
        <v>114</v>
      </c>
      <c r="F49" s="137">
        <v>1</v>
      </c>
      <c r="G49" s="137"/>
      <c r="H49" s="137"/>
      <c r="I49" s="138"/>
      <c r="J49" s="137"/>
      <c r="K49" s="137"/>
      <c r="L49"/>
    </row>
    <row r="50" spans="1:12" ht="12.75">
      <c r="A50" s="131">
        <v>4</v>
      </c>
      <c r="B50" s="140" t="s">
        <v>115</v>
      </c>
      <c r="C50" s="131" t="s">
        <v>109</v>
      </c>
      <c r="D50" s="151"/>
      <c r="E50" s="136" t="s">
        <v>116</v>
      </c>
      <c r="F50" s="137">
        <v>1</v>
      </c>
      <c r="G50" s="137"/>
      <c r="H50" s="137"/>
      <c r="I50" s="138"/>
      <c r="J50" s="137"/>
      <c r="K50" s="137"/>
      <c r="L50"/>
    </row>
    <row r="51" spans="1:12" ht="12.75">
      <c r="A51" s="131">
        <v>5</v>
      </c>
      <c r="B51" s="140" t="s">
        <v>117</v>
      </c>
      <c r="C51" s="131" t="s">
        <v>109</v>
      </c>
      <c r="D51" s="151"/>
      <c r="E51" s="136" t="s">
        <v>118</v>
      </c>
      <c r="F51" s="137">
        <v>1</v>
      </c>
      <c r="G51" s="137"/>
      <c r="H51" s="137"/>
      <c r="I51" s="138"/>
      <c r="J51" s="137"/>
      <c r="K51" s="137"/>
      <c r="L51"/>
    </row>
    <row r="52" spans="1:12" ht="13.5">
      <c r="A52" s="131">
        <v>6</v>
      </c>
      <c r="B52" s="152" t="s">
        <v>119</v>
      </c>
      <c r="C52" s="131" t="s">
        <v>109</v>
      </c>
      <c r="D52" s="151"/>
      <c r="E52" s="136" t="s">
        <v>120</v>
      </c>
      <c r="F52" s="137">
        <v>1</v>
      </c>
      <c r="G52" s="137"/>
      <c r="H52" s="137"/>
      <c r="I52" s="138"/>
      <c r="J52" s="137"/>
      <c r="K52" s="137"/>
      <c r="L52"/>
    </row>
    <row r="53" spans="1:12" ht="12.75">
      <c r="A53" s="131">
        <v>7</v>
      </c>
      <c r="B53" s="140" t="s">
        <v>121</v>
      </c>
      <c r="C53" s="131" t="s">
        <v>109</v>
      </c>
      <c r="D53" s="151"/>
      <c r="E53" s="136" t="s">
        <v>114</v>
      </c>
      <c r="F53" s="137">
        <v>1</v>
      </c>
      <c r="G53" s="137"/>
      <c r="H53" s="137"/>
      <c r="I53" s="138"/>
      <c r="J53" s="137"/>
      <c r="K53" s="137"/>
      <c r="L53"/>
    </row>
    <row r="54" spans="1:12" ht="12.75">
      <c r="A54" s="131">
        <v>8</v>
      </c>
      <c r="B54" s="134" t="s">
        <v>122</v>
      </c>
      <c r="C54" s="131" t="s">
        <v>109</v>
      </c>
      <c r="D54" s="151"/>
      <c r="E54" s="136" t="s">
        <v>123</v>
      </c>
      <c r="F54" s="137">
        <v>1</v>
      </c>
      <c r="G54" s="137"/>
      <c r="H54" s="137"/>
      <c r="I54" s="138"/>
      <c r="J54" s="137"/>
      <c r="K54" s="137"/>
      <c r="L54"/>
    </row>
    <row r="55" spans="1:12" ht="12.75">
      <c r="A55" s="131">
        <v>9</v>
      </c>
      <c r="B55" s="140" t="s">
        <v>124</v>
      </c>
      <c r="C55" s="131" t="s">
        <v>109</v>
      </c>
      <c r="D55" s="151"/>
      <c r="E55" s="136" t="s">
        <v>123</v>
      </c>
      <c r="F55" s="137">
        <v>1</v>
      </c>
      <c r="G55" s="137"/>
      <c r="H55" s="137"/>
      <c r="I55" s="138"/>
      <c r="J55" s="137"/>
      <c r="K55" s="137"/>
      <c r="L55"/>
    </row>
    <row r="56" spans="1:12" ht="12.75">
      <c r="A56" s="131">
        <v>10</v>
      </c>
      <c r="B56" s="140" t="s">
        <v>125</v>
      </c>
      <c r="C56" s="131" t="s">
        <v>109</v>
      </c>
      <c r="D56" s="151"/>
      <c r="E56" s="136" t="s">
        <v>126</v>
      </c>
      <c r="F56" s="137">
        <v>1</v>
      </c>
      <c r="G56" s="137"/>
      <c r="H56" s="137"/>
      <c r="I56" s="138"/>
      <c r="J56" s="137"/>
      <c r="K56" s="137"/>
      <c r="L56"/>
    </row>
    <row r="57" spans="1:12" ht="12.75">
      <c r="A57" s="131">
        <v>11</v>
      </c>
      <c r="B57" s="140" t="s">
        <v>127</v>
      </c>
      <c r="C57" s="131" t="s">
        <v>109</v>
      </c>
      <c r="D57" s="151"/>
      <c r="E57" s="136" t="s">
        <v>128</v>
      </c>
      <c r="F57" s="137">
        <v>1</v>
      </c>
      <c r="G57" s="137"/>
      <c r="H57" s="137"/>
      <c r="I57" s="138"/>
      <c r="J57" s="137"/>
      <c r="K57" s="137"/>
      <c r="L57"/>
    </row>
    <row r="58" spans="1:12" ht="12.75">
      <c r="A58" s="131">
        <v>12</v>
      </c>
      <c r="B58" s="140" t="s">
        <v>129</v>
      </c>
      <c r="C58" s="131" t="s">
        <v>109</v>
      </c>
      <c r="D58" s="151"/>
      <c r="E58" s="136" t="s">
        <v>130</v>
      </c>
      <c r="F58" s="137">
        <v>2</v>
      </c>
      <c r="G58" s="137"/>
      <c r="H58" s="137"/>
      <c r="I58" s="138"/>
      <c r="J58" s="137"/>
      <c r="K58" s="137"/>
      <c r="L58"/>
    </row>
    <row r="59" spans="1:12" ht="12.75">
      <c r="A59" s="131">
        <v>13</v>
      </c>
      <c r="B59" s="134" t="s">
        <v>131</v>
      </c>
      <c r="C59" s="131" t="s">
        <v>109</v>
      </c>
      <c r="D59" s="151"/>
      <c r="E59" s="136" t="s">
        <v>132</v>
      </c>
      <c r="F59" s="137">
        <v>1</v>
      </c>
      <c r="G59" s="137"/>
      <c r="H59" s="137"/>
      <c r="I59" s="138"/>
      <c r="J59" s="137"/>
      <c r="K59" s="137"/>
      <c r="L59"/>
    </row>
    <row r="60" spans="1:12" ht="12.75">
      <c r="A60" s="131">
        <v>14</v>
      </c>
      <c r="B60" s="140" t="s">
        <v>133</v>
      </c>
      <c r="C60" s="131" t="s">
        <v>109</v>
      </c>
      <c r="D60" s="151"/>
      <c r="E60" s="136" t="s">
        <v>134</v>
      </c>
      <c r="F60" s="137">
        <v>2</v>
      </c>
      <c r="G60" s="137"/>
      <c r="H60" s="137"/>
      <c r="I60" s="138"/>
      <c r="J60" s="137"/>
      <c r="K60" s="137"/>
      <c r="L60"/>
    </row>
    <row r="61" spans="1:12" ht="12.75">
      <c r="A61" s="131">
        <v>15</v>
      </c>
      <c r="B61" s="140" t="s">
        <v>135</v>
      </c>
      <c r="C61" s="131" t="s">
        <v>109</v>
      </c>
      <c r="D61" s="151"/>
      <c r="E61" s="136" t="s">
        <v>136</v>
      </c>
      <c r="F61" s="137">
        <v>20</v>
      </c>
      <c r="G61" s="137"/>
      <c r="H61" s="137"/>
      <c r="I61" s="138"/>
      <c r="J61" s="137"/>
      <c r="K61" s="137"/>
      <c r="L61"/>
    </row>
    <row r="62" spans="1:12" ht="12.75">
      <c r="A62" s="131">
        <v>16</v>
      </c>
      <c r="B62" s="134" t="s">
        <v>137</v>
      </c>
      <c r="C62" s="131" t="s">
        <v>109</v>
      </c>
      <c r="D62" s="151"/>
      <c r="E62" s="136" t="s">
        <v>138</v>
      </c>
      <c r="F62" s="137">
        <v>1</v>
      </c>
      <c r="G62" s="137"/>
      <c r="H62" s="137"/>
      <c r="I62" s="138"/>
      <c r="J62" s="137"/>
      <c r="K62" s="137"/>
      <c r="L62"/>
    </row>
    <row r="63" spans="1:12" ht="12.75">
      <c r="A63" s="131">
        <v>17</v>
      </c>
      <c r="B63" s="134" t="s">
        <v>139</v>
      </c>
      <c r="C63" s="131" t="s">
        <v>109</v>
      </c>
      <c r="D63" s="151"/>
      <c r="E63" s="136" t="s">
        <v>130</v>
      </c>
      <c r="F63" s="137">
        <v>25</v>
      </c>
      <c r="G63" s="137"/>
      <c r="H63" s="137"/>
      <c r="I63" s="138"/>
      <c r="J63" s="137"/>
      <c r="K63" s="137"/>
      <c r="L63"/>
    </row>
    <row r="64" spans="1:12" ht="12.75">
      <c r="A64" s="131">
        <v>18</v>
      </c>
      <c r="B64" s="134" t="s">
        <v>140</v>
      </c>
      <c r="C64" s="131" t="s">
        <v>109</v>
      </c>
      <c r="D64" s="151"/>
      <c r="E64" s="136" t="s">
        <v>141</v>
      </c>
      <c r="F64" s="137">
        <v>12</v>
      </c>
      <c r="G64" s="137"/>
      <c r="H64" s="137"/>
      <c r="I64" s="138"/>
      <c r="J64" s="137"/>
      <c r="K64" s="137"/>
      <c r="L64"/>
    </row>
    <row r="65" spans="1:12" ht="12.75">
      <c r="A65" s="131">
        <v>19</v>
      </c>
      <c r="B65" s="134" t="s">
        <v>142</v>
      </c>
      <c r="C65" s="131" t="s">
        <v>109</v>
      </c>
      <c r="D65" s="151"/>
      <c r="E65" s="136" t="s">
        <v>138</v>
      </c>
      <c r="F65" s="137">
        <v>1</v>
      </c>
      <c r="G65" s="137"/>
      <c r="H65" s="137"/>
      <c r="I65" s="138"/>
      <c r="J65" s="137"/>
      <c r="K65" s="137"/>
      <c r="L65"/>
    </row>
    <row r="66" spans="1:12" ht="12.75">
      <c r="A66" s="131">
        <v>20</v>
      </c>
      <c r="B66" s="134" t="s">
        <v>143</v>
      </c>
      <c r="C66" s="131" t="s">
        <v>109</v>
      </c>
      <c r="D66" s="151"/>
      <c r="E66" s="136" t="s">
        <v>138</v>
      </c>
      <c r="F66" s="137">
        <v>1</v>
      </c>
      <c r="G66" s="137"/>
      <c r="H66" s="137"/>
      <c r="I66" s="138"/>
      <c r="J66" s="137"/>
      <c r="K66" s="137"/>
      <c r="L66"/>
    </row>
    <row r="67" spans="1:12" ht="12.75">
      <c r="A67" s="131">
        <v>21</v>
      </c>
      <c r="B67" s="134" t="s">
        <v>144</v>
      </c>
      <c r="C67" s="131" t="s">
        <v>109</v>
      </c>
      <c r="D67" s="151"/>
      <c r="E67" s="136" t="s">
        <v>130</v>
      </c>
      <c r="F67" s="137">
        <v>10</v>
      </c>
      <c r="G67" s="137"/>
      <c r="H67" s="137"/>
      <c r="I67" s="138"/>
      <c r="J67" s="137"/>
      <c r="K67" s="137"/>
      <c r="L67"/>
    </row>
    <row r="68" spans="1:12" ht="12.75">
      <c r="A68" s="131">
        <v>22</v>
      </c>
      <c r="B68" s="134" t="s">
        <v>145</v>
      </c>
      <c r="C68" s="131" t="s">
        <v>109</v>
      </c>
      <c r="D68" s="151"/>
      <c r="E68" s="136" t="s">
        <v>146</v>
      </c>
      <c r="F68" s="137">
        <v>3</v>
      </c>
      <c r="G68" s="137"/>
      <c r="H68" s="137"/>
      <c r="I68" s="138"/>
      <c r="J68" s="137"/>
      <c r="K68" s="137"/>
      <c r="L68"/>
    </row>
    <row r="69" spans="1:12" ht="12.75">
      <c r="A69" s="131">
        <v>23</v>
      </c>
      <c r="B69" s="134" t="s">
        <v>147</v>
      </c>
      <c r="C69" s="131" t="s">
        <v>109</v>
      </c>
      <c r="D69" s="151"/>
      <c r="E69" s="136" t="s">
        <v>148</v>
      </c>
      <c r="F69" s="137">
        <v>4</v>
      </c>
      <c r="G69" s="137"/>
      <c r="H69" s="137"/>
      <c r="I69" s="138"/>
      <c r="J69" s="137"/>
      <c r="K69" s="137"/>
      <c r="L69"/>
    </row>
    <row r="70" spans="1:12" ht="12.75">
      <c r="A70" s="131"/>
      <c r="B70" s="153" t="s">
        <v>149</v>
      </c>
      <c r="C70" s="131"/>
      <c r="D70" s="151"/>
      <c r="E70" s="136"/>
      <c r="F70" s="137"/>
      <c r="G70" s="137"/>
      <c r="H70" s="137"/>
      <c r="I70" s="138"/>
      <c r="J70" s="137"/>
      <c r="K70" s="137"/>
      <c r="L70"/>
    </row>
    <row r="71" spans="1:12" ht="12.75">
      <c r="A71" s="131">
        <v>24</v>
      </c>
      <c r="B71" s="153" t="s">
        <v>150</v>
      </c>
      <c r="C71" s="131" t="s">
        <v>109</v>
      </c>
      <c r="D71" s="151"/>
      <c r="E71" s="136" t="s">
        <v>138</v>
      </c>
      <c r="F71" s="137">
        <v>1</v>
      </c>
      <c r="G71" s="137"/>
      <c r="H71" s="137"/>
      <c r="I71" s="138"/>
      <c r="J71" s="137"/>
      <c r="K71" s="137"/>
      <c r="L71"/>
    </row>
    <row r="72" spans="1:12" ht="12.75">
      <c r="A72" s="131">
        <v>25</v>
      </c>
      <c r="B72" s="153" t="s">
        <v>151</v>
      </c>
      <c r="C72" s="131" t="s">
        <v>109</v>
      </c>
      <c r="D72" s="151"/>
      <c r="E72" s="136" t="s">
        <v>138</v>
      </c>
      <c r="F72" s="137">
        <v>1</v>
      </c>
      <c r="G72" s="137"/>
      <c r="H72" s="137"/>
      <c r="I72" s="138"/>
      <c r="J72" s="137"/>
      <c r="K72" s="137"/>
      <c r="L72"/>
    </row>
    <row r="73" spans="1:12" ht="12.75">
      <c r="A73" s="131">
        <v>26</v>
      </c>
      <c r="B73" s="153" t="s">
        <v>152</v>
      </c>
      <c r="C73" s="131" t="s">
        <v>109</v>
      </c>
      <c r="D73" s="151"/>
      <c r="E73" s="136" t="s">
        <v>138</v>
      </c>
      <c r="F73" s="137">
        <v>1</v>
      </c>
      <c r="G73" s="137"/>
      <c r="H73" s="137"/>
      <c r="I73" s="138"/>
      <c r="J73" s="137"/>
      <c r="K73" s="137"/>
      <c r="L73"/>
    </row>
    <row r="74" spans="1:12" ht="12.75">
      <c r="A74" s="131">
        <v>27</v>
      </c>
      <c r="B74" s="153" t="s">
        <v>153</v>
      </c>
      <c r="C74" s="131" t="s">
        <v>109</v>
      </c>
      <c r="D74" s="151"/>
      <c r="E74" s="136" t="s">
        <v>154</v>
      </c>
      <c r="F74" s="137">
        <v>1</v>
      </c>
      <c r="G74" s="137"/>
      <c r="H74" s="137"/>
      <c r="I74" s="138"/>
      <c r="J74" s="137"/>
      <c r="K74" s="137"/>
      <c r="L74"/>
    </row>
    <row r="75" spans="1:12" ht="12.75">
      <c r="A75" s="131">
        <v>28</v>
      </c>
      <c r="B75" s="153" t="s">
        <v>155</v>
      </c>
      <c r="C75" s="131" t="s">
        <v>109</v>
      </c>
      <c r="D75" s="151"/>
      <c r="E75" s="136" t="s">
        <v>156</v>
      </c>
      <c r="F75" s="137">
        <v>6</v>
      </c>
      <c r="G75" s="137"/>
      <c r="H75" s="137"/>
      <c r="I75" s="138"/>
      <c r="J75" s="137"/>
      <c r="K75" s="137"/>
      <c r="L75"/>
    </row>
    <row r="76" spans="1:12" ht="12.75">
      <c r="A76" s="131">
        <v>29</v>
      </c>
      <c r="B76" s="153" t="s">
        <v>157</v>
      </c>
      <c r="C76" s="131" t="s">
        <v>109</v>
      </c>
      <c r="D76" s="151"/>
      <c r="E76" s="136" t="s">
        <v>158</v>
      </c>
      <c r="F76" s="137">
        <v>14</v>
      </c>
      <c r="G76" s="137"/>
      <c r="H76" s="137"/>
      <c r="I76" s="138"/>
      <c r="J76" s="137"/>
      <c r="K76" s="137"/>
      <c r="L76"/>
    </row>
    <row r="77" spans="1:12" ht="12.75">
      <c r="A77" s="131">
        <v>30</v>
      </c>
      <c r="B77" s="153" t="s">
        <v>159</v>
      </c>
      <c r="C77" s="131" t="s">
        <v>109</v>
      </c>
      <c r="D77" s="151"/>
      <c r="E77" s="136" t="s">
        <v>160</v>
      </c>
      <c r="F77" s="137">
        <v>6</v>
      </c>
      <c r="G77" s="137"/>
      <c r="H77" s="137"/>
      <c r="I77" s="138"/>
      <c r="J77" s="137"/>
      <c r="K77" s="137"/>
      <c r="L77"/>
    </row>
    <row r="78" spans="1:12" ht="12.75">
      <c r="A78" s="131">
        <v>31</v>
      </c>
      <c r="B78" s="153" t="s">
        <v>161</v>
      </c>
      <c r="C78" s="131" t="s">
        <v>109</v>
      </c>
      <c r="D78" s="151"/>
      <c r="E78" s="136" t="s">
        <v>162</v>
      </c>
      <c r="F78" s="137">
        <v>12</v>
      </c>
      <c r="G78" s="137"/>
      <c r="H78" s="137"/>
      <c r="I78" s="138"/>
      <c r="J78" s="137"/>
      <c r="K78" s="137"/>
      <c r="L78"/>
    </row>
    <row r="79" spans="1:12" ht="12.75">
      <c r="A79" s="131">
        <v>32</v>
      </c>
      <c r="B79" s="153" t="s">
        <v>163</v>
      </c>
      <c r="C79" s="131" t="s">
        <v>109</v>
      </c>
      <c r="D79" s="151"/>
      <c r="E79" s="136" t="s">
        <v>162</v>
      </c>
      <c r="F79" s="137">
        <v>15</v>
      </c>
      <c r="G79" s="137"/>
      <c r="H79" s="137"/>
      <c r="I79" s="138"/>
      <c r="J79" s="137"/>
      <c r="K79" s="137"/>
      <c r="L79"/>
    </row>
    <row r="80" spans="1:12" ht="12.75">
      <c r="A80" s="131">
        <v>31</v>
      </c>
      <c r="B80" s="153" t="s">
        <v>164</v>
      </c>
      <c r="C80" s="131" t="s">
        <v>109</v>
      </c>
      <c r="D80" s="151"/>
      <c r="E80" s="136" t="s">
        <v>165</v>
      </c>
      <c r="F80" s="137">
        <v>1</v>
      </c>
      <c r="G80" s="137"/>
      <c r="H80" s="137"/>
      <c r="I80" s="138"/>
      <c r="J80" s="137"/>
      <c r="K80" s="137"/>
      <c r="L80"/>
    </row>
    <row r="81" spans="1:12" ht="12.75">
      <c r="A81" s="131">
        <v>32</v>
      </c>
      <c r="B81" s="153" t="s">
        <v>166</v>
      </c>
      <c r="C81" s="131" t="s">
        <v>109</v>
      </c>
      <c r="D81" s="151"/>
      <c r="E81" s="136" t="s">
        <v>138</v>
      </c>
      <c r="F81" s="137">
        <v>1</v>
      </c>
      <c r="G81" s="137"/>
      <c r="H81" s="137"/>
      <c r="I81" s="138"/>
      <c r="J81" s="137"/>
      <c r="K81" s="137"/>
      <c r="L81"/>
    </row>
    <row r="82" spans="1:12" ht="12.75">
      <c r="A82" s="131">
        <v>33</v>
      </c>
      <c r="B82" s="153" t="s">
        <v>167</v>
      </c>
      <c r="C82" s="131" t="s">
        <v>109</v>
      </c>
      <c r="D82" s="151"/>
      <c r="E82" s="136" t="s">
        <v>168</v>
      </c>
      <c r="F82" s="137">
        <v>1</v>
      </c>
      <c r="G82" s="137"/>
      <c r="H82" s="137"/>
      <c r="I82" s="138"/>
      <c r="J82" s="137"/>
      <c r="K82" s="137"/>
      <c r="L82"/>
    </row>
    <row r="83" spans="1:12" ht="12.75">
      <c r="A83" s="131">
        <v>34</v>
      </c>
      <c r="B83" s="153" t="s">
        <v>169</v>
      </c>
      <c r="C83" s="131" t="s">
        <v>109</v>
      </c>
      <c r="D83" s="151"/>
      <c r="E83" s="136" t="s">
        <v>170</v>
      </c>
      <c r="F83" s="137">
        <v>1</v>
      </c>
      <c r="G83" s="137"/>
      <c r="H83" s="137"/>
      <c r="I83" s="138"/>
      <c r="J83" s="137"/>
      <c r="K83" s="137"/>
      <c r="L83"/>
    </row>
    <row r="84" spans="1:12" ht="12.75">
      <c r="A84" s="131">
        <v>35</v>
      </c>
      <c r="B84" s="153" t="s">
        <v>171</v>
      </c>
      <c r="C84" s="143" t="s">
        <v>109</v>
      </c>
      <c r="D84" s="151"/>
      <c r="E84" s="136" t="s">
        <v>172</v>
      </c>
      <c r="F84" s="137">
        <v>1</v>
      </c>
      <c r="G84" s="137"/>
      <c r="H84" s="137"/>
      <c r="I84" s="138"/>
      <c r="J84" s="137"/>
      <c r="K84" s="137"/>
      <c r="L84"/>
    </row>
    <row r="85" spans="1:12" ht="12.75">
      <c r="A85" s="131">
        <v>36</v>
      </c>
      <c r="B85" s="153" t="s">
        <v>173</v>
      </c>
      <c r="C85" s="131" t="s">
        <v>109</v>
      </c>
      <c r="D85" s="151"/>
      <c r="E85" s="136"/>
      <c r="F85" s="137">
        <v>2</v>
      </c>
      <c r="G85" s="137"/>
      <c r="H85" s="137"/>
      <c r="I85" s="138"/>
      <c r="J85" s="137"/>
      <c r="K85" s="137"/>
      <c r="L85"/>
    </row>
    <row r="86" spans="1:12" ht="12.75">
      <c r="A86" s="131">
        <v>37</v>
      </c>
      <c r="B86" s="154" t="s">
        <v>174</v>
      </c>
      <c r="C86" s="131" t="s">
        <v>109</v>
      </c>
      <c r="D86" s="151"/>
      <c r="E86" s="136"/>
      <c r="F86" s="137">
        <v>2</v>
      </c>
      <c r="G86" s="137"/>
      <c r="H86" s="137"/>
      <c r="I86" s="138"/>
      <c r="J86" s="137"/>
      <c r="K86" s="137"/>
      <c r="L86"/>
    </row>
    <row r="87" spans="1:12" ht="12.75">
      <c r="A87" s="155"/>
      <c r="B87" s="134" t="s">
        <v>53</v>
      </c>
      <c r="C87" s="131" t="s">
        <v>57</v>
      </c>
      <c r="D87" s="131" t="s">
        <v>55</v>
      </c>
      <c r="E87" s="131" t="s">
        <v>56</v>
      </c>
      <c r="F87" s="131" t="s">
        <v>55</v>
      </c>
      <c r="G87" s="137" t="s">
        <v>57</v>
      </c>
      <c r="H87" s="141"/>
      <c r="I87" s="141"/>
      <c r="J87" s="141"/>
      <c r="K87" s="141"/>
      <c r="L87"/>
    </row>
    <row r="88" spans="1:12" ht="12.75">
      <c r="A88"/>
      <c r="C88" s="32"/>
      <c r="L88"/>
    </row>
    <row r="89" spans="1:13" ht="12.75">
      <c r="A89"/>
      <c r="B89"/>
      <c r="C89"/>
      <c r="D89"/>
      <c r="E89"/>
      <c r="F89"/>
      <c r="G89"/>
      <c r="H89"/>
      <c r="I89"/>
      <c r="J89"/>
      <c r="K89"/>
      <c r="L89"/>
      <c r="M89"/>
    </row>
    <row r="90" spans="1:13" ht="12.75">
      <c r="A90"/>
      <c r="B90"/>
      <c r="C90"/>
      <c r="D90"/>
      <c r="E90"/>
      <c r="F90"/>
      <c r="G90"/>
      <c r="H90" t="s">
        <v>325</v>
      </c>
      <c r="I90"/>
      <c r="J90"/>
      <c r="K90"/>
      <c r="L90"/>
      <c r="M90"/>
    </row>
    <row r="91" spans="1:13" ht="12.75">
      <c r="A91"/>
      <c r="B91"/>
      <c r="C91"/>
      <c r="D91"/>
      <c r="E91"/>
      <c r="F91"/>
      <c r="G91"/>
      <c r="H91" t="s">
        <v>321</v>
      </c>
      <c r="I91"/>
      <c r="J91"/>
      <c r="K91"/>
      <c r="L91"/>
      <c r="M91"/>
    </row>
    <row r="92" spans="1:13" ht="12.75">
      <c r="A92"/>
      <c r="B92"/>
      <c r="C92"/>
      <c r="D92"/>
      <c r="E92"/>
      <c r="F92"/>
      <c r="G92"/>
      <c r="H92"/>
      <c r="I92"/>
      <c r="J92"/>
      <c r="K92"/>
      <c r="L92"/>
      <c r="M92"/>
    </row>
    <row r="93" spans="1:13" ht="12.75">
      <c r="A93"/>
      <c r="B93"/>
      <c r="C93"/>
      <c r="D93"/>
      <c r="E93"/>
      <c r="F93"/>
      <c r="G93"/>
      <c r="H93"/>
      <c r="I93"/>
      <c r="J93"/>
      <c r="K93"/>
      <c r="L93"/>
      <c r="M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</sheetData>
  <mergeCells count="2">
    <mergeCell ref="B2:K2"/>
    <mergeCell ref="B41:K41"/>
  </mergeCells>
  <printOptions/>
  <pageMargins left="0.15763888888888888" right="0.15763888888888888" top="0.39513888888888893" bottom="0.39513888888888893" header="0.15763888888888888" footer="0.15763888888888888"/>
  <pageSetup horizontalDpi="300" verticalDpi="300" orientation="landscape" paperSize="9" r:id="rId1"/>
  <headerFooter alignWithMargins="0">
    <oddHeader>&amp;C&amp;"Arial,Normalny"&amp;A</oddHeader>
    <oddFooter>&amp;C&amp;"Arial,Normalny"Strona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60"/>
  <sheetViews>
    <sheetView workbookViewId="0" topLeftCell="A1">
      <selection activeCell="K53" sqref="A1:K53"/>
    </sheetView>
  </sheetViews>
  <sheetFormatPr defaultColWidth="9.00390625" defaultRowHeight="12.75"/>
  <cols>
    <col min="1" max="1" width="5.125" style="1" customWidth="1"/>
    <col min="2" max="2" width="34.25390625" style="1" customWidth="1"/>
    <col min="3" max="3" width="11.75390625" style="32" customWidth="1"/>
    <col min="4" max="4" width="15.25390625" style="1" customWidth="1"/>
    <col min="5" max="5" width="9.25390625" style="1" customWidth="1"/>
    <col min="6" max="6" width="9.00390625" style="1" customWidth="1"/>
    <col min="7" max="7" width="9.375" style="1" customWidth="1"/>
    <col min="8" max="8" width="12.00390625" style="1" customWidth="1"/>
    <col min="9" max="9" width="9.625" style="1" customWidth="1"/>
    <col min="10" max="10" width="10.875" style="1" customWidth="1"/>
    <col min="11" max="11" width="11.75390625" style="1" customWidth="1"/>
    <col min="12" max="16384" width="9.00390625" style="1" customWidth="1"/>
  </cols>
  <sheetData>
    <row r="1" ht="11.25">
      <c r="B1" s="2" t="s">
        <v>175</v>
      </c>
    </row>
    <row r="2" spans="2:11" s="3" customFormat="1" ht="12.75">
      <c r="B2" s="168" t="s">
        <v>176</v>
      </c>
      <c r="C2" s="168"/>
      <c r="D2" s="168"/>
      <c r="E2" s="168"/>
      <c r="F2" s="168"/>
      <c r="G2" s="168"/>
      <c r="H2" s="168"/>
      <c r="I2" s="168"/>
      <c r="J2" s="168"/>
      <c r="K2" s="168"/>
    </row>
    <row r="4" spans="1:11" ht="11.25">
      <c r="A4" s="130" t="s">
        <v>2</v>
      </c>
      <c r="B4" s="130" t="s">
        <v>3</v>
      </c>
      <c r="C4" s="130" t="s">
        <v>4</v>
      </c>
      <c r="D4" s="130" t="s">
        <v>5</v>
      </c>
      <c r="E4" s="130" t="s">
        <v>6</v>
      </c>
      <c r="F4" s="130" t="s">
        <v>7</v>
      </c>
      <c r="G4" s="130" t="s">
        <v>8</v>
      </c>
      <c r="H4" s="130" t="s">
        <v>9</v>
      </c>
      <c r="I4" s="130" t="s">
        <v>10</v>
      </c>
      <c r="J4" s="130" t="s">
        <v>9</v>
      </c>
      <c r="K4" s="130" t="s">
        <v>11</v>
      </c>
    </row>
    <row r="5" spans="1:11" ht="12.75">
      <c r="A5" s="131"/>
      <c r="B5" s="131"/>
      <c r="C5" s="130" t="s">
        <v>12</v>
      </c>
      <c r="D5" s="130" t="s">
        <v>13</v>
      </c>
      <c r="E5" s="132" t="s">
        <v>14</v>
      </c>
      <c r="F5" s="130" t="s">
        <v>15</v>
      </c>
      <c r="G5" s="133" t="s">
        <v>16</v>
      </c>
      <c r="H5" s="130" t="s">
        <v>17</v>
      </c>
      <c r="I5" s="132" t="s">
        <v>18</v>
      </c>
      <c r="J5" s="132" t="s">
        <v>19</v>
      </c>
      <c r="K5" s="132" t="s">
        <v>20</v>
      </c>
    </row>
    <row r="6" spans="1:11" ht="11.25">
      <c r="A6" s="131">
        <v>1</v>
      </c>
      <c r="B6" s="131">
        <v>2</v>
      </c>
      <c r="C6" s="131">
        <v>3</v>
      </c>
      <c r="D6" s="131">
        <v>4</v>
      </c>
      <c r="E6" s="131">
        <v>5</v>
      </c>
      <c r="F6" s="131">
        <v>6</v>
      </c>
      <c r="G6" s="131">
        <v>7</v>
      </c>
      <c r="H6" s="131">
        <v>8</v>
      </c>
      <c r="I6" s="131">
        <v>9</v>
      </c>
      <c r="J6" s="131">
        <v>10</v>
      </c>
      <c r="K6" s="131">
        <v>11</v>
      </c>
    </row>
    <row r="7" spans="1:11" ht="11.25">
      <c r="A7" s="131">
        <v>1</v>
      </c>
      <c r="B7" s="156" t="s">
        <v>177</v>
      </c>
      <c r="C7" s="151" t="s">
        <v>22</v>
      </c>
      <c r="D7" s="131">
        <v>5200</v>
      </c>
      <c r="E7" s="136"/>
      <c r="F7" s="137"/>
      <c r="G7" s="137"/>
      <c r="H7" s="137"/>
      <c r="I7" s="138"/>
      <c r="J7" s="137"/>
      <c r="K7" s="137"/>
    </row>
    <row r="8" spans="1:11" ht="11.25">
      <c r="A8" s="131">
        <v>2</v>
      </c>
      <c r="B8" s="156" t="s">
        <v>178</v>
      </c>
      <c r="C8" s="151" t="s">
        <v>22</v>
      </c>
      <c r="D8" s="131">
        <v>800</v>
      </c>
      <c r="E8" s="136"/>
      <c r="F8" s="137"/>
      <c r="G8" s="137"/>
      <c r="H8" s="137"/>
      <c r="I8" s="138"/>
      <c r="J8" s="137"/>
      <c r="K8" s="137"/>
    </row>
    <row r="9" spans="1:11" ht="11.25">
      <c r="A9" s="131">
        <v>3</v>
      </c>
      <c r="B9" s="156" t="s">
        <v>179</v>
      </c>
      <c r="C9" s="151" t="s">
        <v>22</v>
      </c>
      <c r="D9" s="131">
        <v>400</v>
      </c>
      <c r="E9" s="136"/>
      <c r="F9" s="137"/>
      <c r="G9" s="137"/>
      <c r="H9" s="137"/>
      <c r="I9" s="138"/>
      <c r="J9" s="137"/>
      <c r="K9" s="137"/>
    </row>
    <row r="10" spans="1:11" ht="11.25">
      <c r="A10" s="131">
        <v>4</v>
      </c>
      <c r="B10" s="156" t="s">
        <v>180</v>
      </c>
      <c r="C10" s="151" t="s">
        <v>22</v>
      </c>
      <c r="D10" s="131">
        <v>500</v>
      </c>
      <c r="E10" s="136"/>
      <c r="F10" s="137"/>
      <c r="G10" s="137"/>
      <c r="H10" s="137"/>
      <c r="I10" s="138"/>
      <c r="J10" s="137"/>
      <c r="K10" s="137"/>
    </row>
    <row r="11" spans="1:11" ht="12.75">
      <c r="A11" s="131">
        <v>5</v>
      </c>
      <c r="B11" s="156" t="s">
        <v>181</v>
      </c>
      <c r="C11" s="151" t="s">
        <v>22</v>
      </c>
      <c r="D11" s="131">
        <v>2100</v>
      </c>
      <c r="E11" s="155"/>
      <c r="F11" s="155"/>
      <c r="G11" s="137"/>
      <c r="H11" s="137"/>
      <c r="I11" s="138"/>
      <c r="J11" s="137"/>
      <c r="K11" s="137"/>
    </row>
    <row r="12" spans="1:11" ht="12.75" customHeight="1">
      <c r="A12" s="131">
        <v>6</v>
      </c>
      <c r="B12" s="161" t="s">
        <v>182</v>
      </c>
      <c r="C12" s="151" t="s">
        <v>22</v>
      </c>
      <c r="D12" s="131">
        <v>2100</v>
      </c>
      <c r="E12" s="136"/>
      <c r="F12" s="137"/>
      <c r="G12" s="137"/>
      <c r="H12" s="137"/>
      <c r="I12" s="138"/>
      <c r="J12" s="137"/>
      <c r="K12" s="137"/>
    </row>
    <row r="13" spans="1:11" ht="11.25">
      <c r="A13" s="131">
        <v>7</v>
      </c>
      <c r="B13" s="156" t="s">
        <v>183</v>
      </c>
      <c r="C13" s="151" t="s">
        <v>22</v>
      </c>
      <c r="D13" s="131">
        <v>1500</v>
      </c>
      <c r="E13" s="136"/>
      <c r="F13" s="137"/>
      <c r="G13" s="137"/>
      <c r="H13" s="137"/>
      <c r="I13" s="138"/>
      <c r="J13" s="137"/>
      <c r="K13" s="137"/>
    </row>
    <row r="14" spans="1:11" ht="11.25">
      <c r="A14" s="131">
        <v>8</v>
      </c>
      <c r="B14" s="156" t="s">
        <v>184</v>
      </c>
      <c r="C14" s="151" t="s">
        <v>22</v>
      </c>
      <c r="D14" s="131">
        <v>1100</v>
      </c>
      <c r="E14" s="131"/>
      <c r="F14" s="131"/>
      <c r="G14" s="137"/>
      <c r="H14" s="137"/>
      <c r="I14" s="138"/>
      <c r="J14" s="137"/>
      <c r="K14" s="137"/>
    </row>
    <row r="15" spans="1:11" ht="11.25">
      <c r="A15" s="131">
        <v>9</v>
      </c>
      <c r="B15" s="156" t="s">
        <v>185</v>
      </c>
      <c r="C15" s="151" t="s">
        <v>22</v>
      </c>
      <c r="D15" s="131">
        <v>1200</v>
      </c>
      <c r="E15" s="131"/>
      <c r="F15" s="131"/>
      <c r="G15" s="137"/>
      <c r="H15" s="137"/>
      <c r="I15" s="138"/>
      <c r="J15" s="137"/>
      <c r="K15" s="137"/>
    </row>
    <row r="16" spans="1:11" ht="11.25">
      <c r="A16" s="131"/>
      <c r="B16" s="156" t="s">
        <v>53</v>
      </c>
      <c r="C16" s="151" t="s">
        <v>54</v>
      </c>
      <c r="D16" s="131" t="s">
        <v>55</v>
      </c>
      <c r="E16" s="131" t="s">
        <v>56</v>
      </c>
      <c r="F16" s="131" t="s">
        <v>55</v>
      </c>
      <c r="G16" s="137" t="s">
        <v>57</v>
      </c>
      <c r="H16" s="141">
        <f>SUM(H7:H15)</f>
        <v>0</v>
      </c>
      <c r="I16" s="141"/>
      <c r="J16" s="141">
        <f>SUM(J7:J15)</f>
        <v>0</v>
      </c>
      <c r="K16" s="141">
        <f>SUM(K7:K15)</f>
        <v>0</v>
      </c>
    </row>
    <row r="17" spans="1:11" ht="23.25" customHeight="1">
      <c r="A17" s="8"/>
      <c r="B17" s="24"/>
      <c r="C17" s="25"/>
      <c r="D17" s="8"/>
      <c r="E17" s="8"/>
      <c r="F17" s="8"/>
      <c r="G17" s="8"/>
      <c r="H17" s="26"/>
      <c r="I17" s="8"/>
      <c r="J17" s="26"/>
      <c r="K17" s="26"/>
    </row>
    <row r="18" ht="23.25" customHeight="1">
      <c r="B18" s="1" t="s">
        <v>186</v>
      </c>
    </row>
    <row r="19" spans="2:11" s="3" customFormat="1" ht="34.5" customHeight="1">
      <c r="B19" s="171" t="s">
        <v>187</v>
      </c>
      <c r="C19" s="171"/>
      <c r="D19" s="171"/>
      <c r="E19" s="171"/>
      <c r="F19" s="171"/>
      <c r="G19" s="171"/>
      <c r="H19" s="171"/>
      <c r="I19" s="171"/>
      <c r="J19" s="171"/>
      <c r="K19" s="171"/>
    </row>
    <row r="20" ht="11.25" customHeight="1"/>
    <row r="21" spans="1:11" ht="11.25">
      <c r="A21" s="162" t="s">
        <v>2</v>
      </c>
      <c r="B21" s="162" t="s">
        <v>3</v>
      </c>
      <c r="C21" s="162" t="s">
        <v>4</v>
      </c>
      <c r="D21" s="162" t="s">
        <v>5</v>
      </c>
      <c r="E21" s="162" t="s">
        <v>6</v>
      </c>
      <c r="F21" s="162" t="s">
        <v>7</v>
      </c>
      <c r="G21" s="162" t="s">
        <v>8</v>
      </c>
      <c r="H21" s="162" t="s">
        <v>9</v>
      </c>
      <c r="I21" s="162" t="s">
        <v>10</v>
      </c>
      <c r="J21" s="162" t="s">
        <v>9</v>
      </c>
      <c r="K21" s="162" t="s">
        <v>11</v>
      </c>
    </row>
    <row r="22" spans="1:11" ht="11.25">
      <c r="A22" s="162"/>
      <c r="B22" s="162"/>
      <c r="C22" s="162" t="s">
        <v>12</v>
      </c>
      <c r="D22" s="162" t="s">
        <v>13</v>
      </c>
      <c r="E22" s="162" t="s">
        <v>104</v>
      </c>
      <c r="F22" s="162" t="s">
        <v>15</v>
      </c>
      <c r="G22" s="163" t="s">
        <v>16</v>
      </c>
      <c r="H22" s="162" t="s">
        <v>17</v>
      </c>
      <c r="I22" s="162" t="s">
        <v>105</v>
      </c>
      <c r="J22" s="162" t="s">
        <v>106</v>
      </c>
      <c r="K22" s="162" t="s">
        <v>107</v>
      </c>
    </row>
    <row r="23" spans="1:11" ht="11.25">
      <c r="A23" s="131">
        <v>1</v>
      </c>
      <c r="B23" s="131">
        <v>2</v>
      </c>
      <c r="C23" s="131">
        <v>3</v>
      </c>
      <c r="D23" s="131">
        <v>4</v>
      </c>
      <c r="E23" s="131">
        <v>5</v>
      </c>
      <c r="F23" s="134">
        <v>6</v>
      </c>
      <c r="G23" s="131">
        <v>7</v>
      </c>
      <c r="H23" s="131">
        <v>8</v>
      </c>
      <c r="I23" s="131">
        <v>9</v>
      </c>
      <c r="J23" s="131">
        <v>10</v>
      </c>
      <c r="K23" s="131">
        <v>11</v>
      </c>
    </row>
    <row r="24" spans="1:11" ht="11.25">
      <c r="A24" s="131">
        <v>1</v>
      </c>
      <c r="B24" s="156" t="s">
        <v>188</v>
      </c>
      <c r="C24" s="156" t="s">
        <v>109</v>
      </c>
      <c r="D24" s="151" t="s">
        <v>324</v>
      </c>
      <c r="E24" s="157" t="s">
        <v>189</v>
      </c>
      <c r="F24" s="134">
        <v>2</v>
      </c>
      <c r="G24" s="137"/>
      <c r="H24" s="137"/>
      <c r="I24" s="138"/>
      <c r="J24" s="137"/>
      <c r="K24" s="137"/>
    </row>
    <row r="25" spans="1:11" ht="11.25">
      <c r="A25" s="131">
        <v>2</v>
      </c>
      <c r="B25" s="156" t="s">
        <v>190</v>
      </c>
      <c r="C25" s="156" t="s">
        <v>109</v>
      </c>
      <c r="D25" s="151" t="s">
        <v>324</v>
      </c>
      <c r="E25" s="157" t="s">
        <v>189</v>
      </c>
      <c r="F25" s="158">
        <v>1</v>
      </c>
      <c r="G25" s="137"/>
      <c r="H25" s="137"/>
      <c r="I25" s="138"/>
      <c r="J25" s="137"/>
      <c r="K25" s="137"/>
    </row>
    <row r="26" spans="1:11" ht="11.25">
      <c r="A26" s="131">
        <v>3</v>
      </c>
      <c r="B26" s="156" t="s">
        <v>191</v>
      </c>
      <c r="C26" s="156" t="s">
        <v>109</v>
      </c>
      <c r="D26" s="151" t="s">
        <v>324</v>
      </c>
      <c r="E26" s="157" t="s">
        <v>189</v>
      </c>
      <c r="F26" s="158">
        <v>1</v>
      </c>
      <c r="G26" s="137"/>
      <c r="H26" s="137"/>
      <c r="I26" s="138"/>
      <c r="J26" s="137"/>
      <c r="K26" s="137"/>
    </row>
    <row r="27" spans="1:11" ht="11.25">
      <c r="A27" s="131">
        <v>4</v>
      </c>
      <c r="B27" s="156" t="s">
        <v>192</v>
      </c>
      <c r="C27" s="156" t="s">
        <v>109</v>
      </c>
      <c r="D27" s="151" t="s">
        <v>324</v>
      </c>
      <c r="E27" s="157" t="s">
        <v>189</v>
      </c>
      <c r="F27" s="158">
        <v>1</v>
      </c>
      <c r="G27" s="137"/>
      <c r="H27" s="137"/>
      <c r="I27" s="138"/>
      <c r="J27" s="137"/>
      <c r="K27" s="137"/>
    </row>
    <row r="28" spans="1:11" ht="11.25">
      <c r="A28" s="131">
        <v>5</v>
      </c>
      <c r="B28" s="156" t="s">
        <v>193</v>
      </c>
      <c r="C28" s="156" t="s">
        <v>109</v>
      </c>
      <c r="D28" s="151" t="s">
        <v>324</v>
      </c>
      <c r="E28" s="157" t="s">
        <v>189</v>
      </c>
      <c r="F28" s="158">
        <v>2</v>
      </c>
      <c r="G28" s="137"/>
      <c r="H28" s="137"/>
      <c r="I28" s="138"/>
      <c r="J28" s="137"/>
      <c r="K28" s="137"/>
    </row>
    <row r="29" spans="1:11" ht="11.25">
      <c r="A29" s="131">
        <v>6</v>
      </c>
      <c r="B29" s="156" t="s">
        <v>194</v>
      </c>
      <c r="C29" s="156" t="s">
        <v>109</v>
      </c>
      <c r="D29" s="151" t="s">
        <v>324</v>
      </c>
      <c r="E29" s="157" t="s">
        <v>189</v>
      </c>
      <c r="F29" s="158">
        <v>2</v>
      </c>
      <c r="G29" s="137"/>
      <c r="H29" s="137"/>
      <c r="I29" s="138"/>
      <c r="J29" s="137"/>
      <c r="K29" s="137"/>
    </row>
    <row r="30" spans="1:11" ht="11.25">
      <c r="A30" s="131">
        <v>7</v>
      </c>
      <c r="B30" s="156" t="s">
        <v>195</v>
      </c>
      <c r="C30" s="156" t="s">
        <v>109</v>
      </c>
      <c r="D30" s="151" t="s">
        <v>324</v>
      </c>
      <c r="E30" s="157" t="s">
        <v>196</v>
      </c>
      <c r="F30" s="158">
        <v>2</v>
      </c>
      <c r="G30" s="137"/>
      <c r="H30" s="137"/>
      <c r="I30" s="138"/>
      <c r="J30" s="137"/>
      <c r="K30" s="137"/>
    </row>
    <row r="31" spans="1:11" ht="11.25">
      <c r="A31" s="131">
        <v>8</v>
      </c>
      <c r="B31" s="156" t="s">
        <v>197</v>
      </c>
      <c r="C31" s="156" t="s">
        <v>109</v>
      </c>
      <c r="D31" s="151" t="s">
        <v>324</v>
      </c>
      <c r="E31" s="157" t="s">
        <v>196</v>
      </c>
      <c r="F31" s="158">
        <v>2</v>
      </c>
      <c r="G31" s="137"/>
      <c r="H31" s="137"/>
      <c r="I31" s="138"/>
      <c r="J31" s="137"/>
      <c r="K31" s="137"/>
    </row>
    <row r="32" spans="1:11" ht="11.25">
      <c r="A32" s="131">
        <v>9</v>
      </c>
      <c r="B32" s="156" t="s">
        <v>198</v>
      </c>
      <c r="C32" s="151" t="s">
        <v>109</v>
      </c>
      <c r="D32" s="131" t="s">
        <v>324</v>
      </c>
      <c r="E32" s="159" t="s">
        <v>199</v>
      </c>
      <c r="F32" s="159">
        <v>2</v>
      </c>
      <c r="G32" s="137"/>
      <c r="H32" s="141"/>
      <c r="I32" s="141"/>
      <c r="J32" s="141"/>
      <c r="K32" s="141"/>
    </row>
    <row r="33" spans="1:11" ht="11.25">
      <c r="A33" s="131">
        <v>10</v>
      </c>
      <c r="B33" s="156" t="s">
        <v>200</v>
      </c>
      <c r="C33" s="156" t="s">
        <v>109</v>
      </c>
      <c r="D33" s="151" t="s">
        <v>324</v>
      </c>
      <c r="E33" s="160" t="s">
        <v>189</v>
      </c>
      <c r="F33" s="160">
        <v>2</v>
      </c>
      <c r="G33" s="156"/>
      <c r="H33" s="156"/>
      <c r="I33" s="156"/>
      <c r="J33" s="156"/>
      <c r="K33" s="156"/>
    </row>
    <row r="34" spans="1:11" ht="11.25">
      <c r="A34" s="131">
        <v>11</v>
      </c>
      <c r="B34" s="156" t="s">
        <v>201</v>
      </c>
      <c r="C34" s="156" t="s">
        <v>109</v>
      </c>
      <c r="D34" s="151" t="s">
        <v>324</v>
      </c>
      <c r="E34" s="160" t="s">
        <v>202</v>
      </c>
      <c r="F34" s="160">
        <v>2</v>
      </c>
      <c r="G34" s="156"/>
      <c r="H34" s="156"/>
      <c r="I34" s="156"/>
      <c r="J34" s="156"/>
      <c r="K34" s="156"/>
    </row>
    <row r="35" spans="1:11" ht="11.25">
      <c r="A35" s="131">
        <v>12</v>
      </c>
      <c r="B35" s="156" t="s">
        <v>203</v>
      </c>
      <c r="C35" s="156" t="s">
        <v>109</v>
      </c>
      <c r="D35" s="151" t="s">
        <v>324</v>
      </c>
      <c r="E35" s="160" t="s">
        <v>204</v>
      </c>
      <c r="F35" s="160">
        <v>2</v>
      </c>
      <c r="G35" s="156"/>
      <c r="H35" s="156"/>
      <c r="I35" s="156"/>
      <c r="J35" s="156"/>
      <c r="K35" s="156"/>
    </row>
    <row r="36" spans="1:11" s="3" customFormat="1" ht="11.25" customHeight="1">
      <c r="A36" s="131">
        <v>13</v>
      </c>
      <c r="B36" s="156" t="s">
        <v>205</v>
      </c>
      <c r="C36" s="156" t="s">
        <v>109</v>
      </c>
      <c r="D36" s="151" t="s">
        <v>324</v>
      </c>
      <c r="E36" s="160" t="s">
        <v>206</v>
      </c>
      <c r="F36" s="160">
        <v>1</v>
      </c>
      <c r="G36" s="156"/>
      <c r="H36" s="156"/>
      <c r="I36" s="156"/>
      <c r="J36" s="156"/>
      <c r="K36" s="156"/>
    </row>
    <row r="37" spans="1:11" ht="11.25">
      <c r="A37" s="131">
        <v>14</v>
      </c>
      <c r="B37" s="156" t="s">
        <v>164</v>
      </c>
      <c r="C37" s="156" t="s">
        <v>109</v>
      </c>
      <c r="D37" s="151" t="s">
        <v>324</v>
      </c>
      <c r="E37" s="160" t="s">
        <v>165</v>
      </c>
      <c r="F37" s="160">
        <v>1</v>
      </c>
      <c r="G37" s="156"/>
      <c r="H37" s="156"/>
      <c r="I37" s="156"/>
      <c r="J37" s="156"/>
      <c r="K37" s="156"/>
    </row>
    <row r="38" spans="1:11" ht="11.25">
      <c r="A38" s="131">
        <v>15</v>
      </c>
      <c r="B38" s="156" t="s">
        <v>207</v>
      </c>
      <c r="C38" s="156" t="s">
        <v>109</v>
      </c>
      <c r="D38" s="151" t="s">
        <v>324</v>
      </c>
      <c r="E38" s="160" t="s">
        <v>208</v>
      </c>
      <c r="F38" s="160">
        <v>3</v>
      </c>
      <c r="G38" s="156"/>
      <c r="H38" s="156"/>
      <c r="I38" s="156"/>
      <c r="J38" s="156"/>
      <c r="K38" s="156"/>
    </row>
    <row r="39" spans="1:11" ht="11.25">
      <c r="A39" s="131">
        <v>16</v>
      </c>
      <c r="B39" s="156" t="s">
        <v>209</v>
      </c>
      <c r="C39" s="156" t="s">
        <v>109</v>
      </c>
      <c r="D39" s="151" t="s">
        <v>324</v>
      </c>
      <c r="E39" s="160" t="s">
        <v>210</v>
      </c>
      <c r="F39" s="160">
        <v>4</v>
      </c>
      <c r="G39" s="156"/>
      <c r="H39" s="156"/>
      <c r="I39" s="156"/>
      <c r="J39" s="156"/>
      <c r="K39" s="156"/>
    </row>
    <row r="40" spans="1:11" ht="11.25">
      <c r="A40" s="131">
        <v>17</v>
      </c>
      <c r="B40" s="156" t="s">
        <v>211</v>
      </c>
      <c r="C40" s="156" t="s">
        <v>109</v>
      </c>
      <c r="D40" s="151" t="s">
        <v>324</v>
      </c>
      <c r="E40" s="160" t="s">
        <v>212</v>
      </c>
      <c r="F40" s="160">
        <v>1</v>
      </c>
      <c r="G40" s="156"/>
      <c r="H40" s="156"/>
      <c r="I40" s="156"/>
      <c r="J40" s="156"/>
      <c r="K40" s="156"/>
    </row>
    <row r="41" spans="1:11" ht="11.25">
      <c r="A41" s="131">
        <v>18</v>
      </c>
      <c r="B41" s="156" t="s">
        <v>213</v>
      </c>
      <c r="C41" s="156" t="s">
        <v>109</v>
      </c>
      <c r="D41" s="151" t="s">
        <v>324</v>
      </c>
      <c r="E41" s="160" t="s">
        <v>214</v>
      </c>
      <c r="F41" s="160">
        <v>1</v>
      </c>
      <c r="G41" s="156"/>
      <c r="H41" s="156"/>
      <c r="I41" s="156"/>
      <c r="J41" s="156"/>
      <c r="K41" s="156"/>
    </row>
    <row r="42" spans="1:11" ht="11.25">
      <c r="A42" s="131">
        <v>19</v>
      </c>
      <c r="B42" s="156" t="s">
        <v>215</v>
      </c>
      <c r="C42" s="156" t="s">
        <v>109</v>
      </c>
      <c r="D42" s="151" t="s">
        <v>324</v>
      </c>
      <c r="E42" s="160" t="s">
        <v>216</v>
      </c>
      <c r="F42" s="160">
        <v>22</v>
      </c>
      <c r="G42" s="156"/>
      <c r="H42" s="156"/>
      <c r="I42" s="156"/>
      <c r="J42" s="156"/>
      <c r="K42" s="156"/>
    </row>
    <row r="43" spans="1:11" ht="11.25">
      <c r="A43" s="131">
        <v>20</v>
      </c>
      <c r="B43" s="156" t="s">
        <v>217</v>
      </c>
      <c r="C43" s="156" t="s">
        <v>109</v>
      </c>
      <c r="D43" s="151" t="s">
        <v>324</v>
      </c>
      <c r="E43" s="160" t="s">
        <v>216</v>
      </c>
      <c r="F43" s="160">
        <v>22</v>
      </c>
      <c r="G43" s="156"/>
      <c r="H43" s="156"/>
      <c r="I43" s="156"/>
      <c r="J43" s="156"/>
      <c r="K43" s="156"/>
    </row>
    <row r="44" spans="1:11" ht="11.25">
      <c r="A44" s="131">
        <v>21</v>
      </c>
      <c r="B44" s="156" t="s">
        <v>218</v>
      </c>
      <c r="C44" s="156" t="s">
        <v>109</v>
      </c>
      <c r="D44" s="151" t="s">
        <v>324</v>
      </c>
      <c r="E44" s="160" t="s">
        <v>219</v>
      </c>
      <c r="F44" s="160">
        <v>15</v>
      </c>
      <c r="G44" s="156"/>
      <c r="H44" s="156"/>
      <c r="I44" s="156"/>
      <c r="J44" s="156"/>
      <c r="K44" s="156"/>
    </row>
    <row r="45" spans="1:11" ht="11.25">
      <c r="A45" s="131">
        <v>22</v>
      </c>
      <c r="B45" s="156" t="s">
        <v>220</v>
      </c>
      <c r="C45" s="156" t="s">
        <v>109</v>
      </c>
      <c r="D45" s="151" t="s">
        <v>324</v>
      </c>
      <c r="E45" s="160" t="s">
        <v>206</v>
      </c>
      <c r="F45" s="160">
        <v>2</v>
      </c>
      <c r="G45" s="156"/>
      <c r="H45" s="156"/>
      <c r="I45" s="156"/>
      <c r="J45" s="156"/>
      <c r="K45" s="156"/>
    </row>
    <row r="46" spans="1:11" ht="11.25">
      <c r="A46" s="131">
        <v>23</v>
      </c>
      <c r="B46" s="156" t="s">
        <v>147</v>
      </c>
      <c r="C46" s="156" t="s">
        <v>109</v>
      </c>
      <c r="D46" s="151" t="s">
        <v>324</v>
      </c>
      <c r="E46" s="160" t="s">
        <v>148</v>
      </c>
      <c r="F46" s="160">
        <v>2</v>
      </c>
      <c r="G46" s="156"/>
      <c r="H46" s="156"/>
      <c r="I46" s="156"/>
      <c r="J46" s="156"/>
      <c r="K46" s="156"/>
    </row>
    <row r="47" spans="1:11" ht="11.25">
      <c r="A47" s="131"/>
      <c r="B47" s="156" t="s">
        <v>318</v>
      </c>
      <c r="C47" s="156"/>
      <c r="D47" s="156"/>
      <c r="E47" s="156"/>
      <c r="F47" s="156"/>
      <c r="G47" s="156"/>
      <c r="H47" s="156"/>
      <c r="I47" s="156"/>
      <c r="J47" s="156"/>
      <c r="K47" s="156"/>
    </row>
    <row r="48" spans="11:12" ht="12.75">
      <c r="K48"/>
      <c r="L48"/>
    </row>
    <row r="49" spans="8:12" ht="12.75">
      <c r="H49" s="1" t="s">
        <v>326</v>
      </c>
      <c r="K49"/>
      <c r="L49"/>
    </row>
    <row r="50" spans="8:12" ht="12.75">
      <c r="H50" s="1" t="s">
        <v>321</v>
      </c>
      <c r="K50"/>
      <c r="L50"/>
    </row>
    <row r="51" spans="11:12" ht="12.75">
      <c r="K51"/>
      <c r="L51"/>
    </row>
    <row r="52" spans="11:12" ht="12.75">
      <c r="K52"/>
      <c r="L52"/>
    </row>
    <row r="53" spans="11:12" ht="12.75">
      <c r="K53"/>
      <c r="L53"/>
    </row>
    <row r="54" spans="11:12" ht="12.75">
      <c r="K54"/>
      <c r="L54"/>
    </row>
    <row r="55" spans="11:12" ht="12.75">
      <c r="K55"/>
      <c r="L55"/>
    </row>
    <row r="56" spans="11:12" ht="12.75">
      <c r="K56"/>
      <c r="L56"/>
    </row>
    <row r="60" ht="11.25">
      <c r="D60" s="57"/>
    </row>
  </sheetData>
  <mergeCells count="2">
    <mergeCell ref="B2:K2"/>
    <mergeCell ref="B19:K19"/>
  </mergeCells>
  <printOptions/>
  <pageMargins left="0.15763888888888888" right="0.15763888888888888" top="0.39513888888888893" bottom="0.39513888888888893" header="0.15763888888888888" footer="0.15763888888888888"/>
  <pageSetup horizontalDpi="300" verticalDpi="300" orientation="landscape" paperSize="9" r:id="rId1"/>
  <headerFooter alignWithMargins="0">
    <oddHeader>&amp;C&amp;"Arial,Normalny"&amp;A</oddHeader>
    <oddFooter>&amp;C&amp;"Arial,Normalny"Strona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K25" sqref="A1:K25"/>
    </sheetView>
  </sheetViews>
  <sheetFormatPr defaultColWidth="9.00390625" defaultRowHeight="12.75"/>
  <cols>
    <col min="1" max="1" width="3.875" style="1" customWidth="1"/>
    <col min="2" max="2" width="25.125" style="1" customWidth="1"/>
    <col min="3" max="3" width="17.75390625" style="1" customWidth="1"/>
    <col min="4" max="4" width="11.00390625" style="1" customWidth="1"/>
    <col min="5" max="5" width="9.00390625" style="1" customWidth="1"/>
    <col min="6" max="6" width="9.375" style="1" customWidth="1"/>
    <col min="7" max="7" width="12.00390625" style="1" customWidth="1"/>
    <col min="8" max="8" width="9.625" style="1" customWidth="1"/>
    <col min="9" max="9" width="10.875" style="1" customWidth="1"/>
    <col min="10" max="10" width="22.125" style="1" customWidth="1"/>
    <col min="11" max="16384" width="9.00390625" style="1" customWidth="1"/>
  </cols>
  <sheetData>
    <row r="1" ht="11.25">
      <c r="B1" s="2" t="s">
        <v>221</v>
      </c>
    </row>
    <row r="2" spans="2:10" s="3" customFormat="1" ht="12.75">
      <c r="B2" s="168" t="s">
        <v>222</v>
      </c>
      <c r="C2" s="168"/>
      <c r="D2" s="168"/>
      <c r="E2" s="168"/>
      <c r="F2" s="168"/>
      <c r="G2" s="168"/>
      <c r="H2" s="168"/>
      <c r="I2" s="168"/>
      <c r="J2" s="168"/>
    </row>
    <row r="4" spans="1:10" ht="11.25">
      <c r="A4" s="5" t="s">
        <v>2</v>
      </c>
      <c r="B4" s="6" t="s">
        <v>3</v>
      </c>
      <c r="C4" s="6" t="s">
        <v>5</v>
      </c>
      <c r="D4" s="5" t="s">
        <v>6</v>
      </c>
      <c r="E4" s="6" t="s">
        <v>7</v>
      </c>
      <c r="F4" s="5" t="s">
        <v>8</v>
      </c>
      <c r="G4" s="6" t="s">
        <v>9</v>
      </c>
      <c r="H4" s="5" t="s">
        <v>10</v>
      </c>
      <c r="I4" s="6" t="s">
        <v>9</v>
      </c>
      <c r="J4" s="5" t="s">
        <v>11</v>
      </c>
    </row>
    <row r="5" spans="1:10" ht="12.75">
      <c r="A5" s="7"/>
      <c r="B5" s="8"/>
      <c r="C5" s="10" t="s">
        <v>13</v>
      </c>
      <c r="D5" s="11" t="s">
        <v>14</v>
      </c>
      <c r="E5" s="10" t="s">
        <v>15</v>
      </c>
      <c r="F5" s="12" t="s">
        <v>16</v>
      </c>
      <c r="G5" s="10" t="s">
        <v>17</v>
      </c>
      <c r="H5" s="11" t="s">
        <v>18</v>
      </c>
      <c r="I5" s="13" t="s">
        <v>19</v>
      </c>
      <c r="J5" s="11" t="s">
        <v>20</v>
      </c>
    </row>
    <row r="6" spans="1:10" ht="11.25">
      <c r="A6" s="14">
        <v>1</v>
      </c>
      <c r="B6" s="15">
        <v>2</v>
      </c>
      <c r="C6" s="15">
        <v>4</v>
      </c>
      <c r="D6" s="14">
        <v>5</v>
      </c>
      <c r="E6" s="15">
        <v>6</v>
      </c>
      <c r="F6" s="14">
        <v>7</v>
      </c>
      <c r="G6" s="15">
        <v>8</v>
      </c>
      <c r="H6" s="14">
        <v>9</v>
      </c>
      <c r="I6" s="15">
        <v>10</v>
      </c>
      <c r="J6" s="14">
        <v>11</v>
      </c>
    </row>
    <row r="7" spans="1:10" ht="22.5">
      <c r="A7" s="14">
        <v>1</v>
      </c>
      <c r="B7" s="22" t="s">
        <v>224</v>
      </c>
      <c r="C7" s="14">
        <v>2000</v>
      </c>
      <c r="D7" s="18"/>
      <c r="E7" s="19"/>
      <c r="F7" s="19"/>
      <c r="G7" s="19"/>
      <c r="H7" s="20"/>
      <c r="I7" s="19"/>
      <c r="J7" s="19"/>
    </row>
    <row r="8" spans="1:10" ht="22.5">
      <c r="A8" s="14">
        <v>2</v>
      </c>
      <c r="B8" s="22" t="s">
        <v>225</v>
      </c>
      <c r="C8" s="14">
        <v>2000</v>
      </c>
      <c r="D8" s="18"/>
      <c r="E8" s="19"/>
      <c r="F8" s="19"/>
      <c r="G8" s="19"/>
      <c r="H8" s="20"/>
      <c r="I8" s="19"/>
      <c r="J8" s="19"/>
    </row>
    <row r="9" spans="1:10" ht="11.25">
      <c r="A9" s="14">
        <v>3</v>
      </c>
      <c r="B9" s="16" t="s">
        <v>226</v>
      </c>
      <c r="C9" s="14">
        <v>2000</v>
      </c>
      <c r="D9" s="18"/>
      <c r="E9" s="19"/>
      <c r="F9" s="19"/>
      <c r="G9" s="19"/>
      <c r="H9" s="20"/>
      <c r="I9" s="19"/>
      <c r="J9" s="19"/>
    </row>
    <row r="10" spans="1:10" ht="11.25">
      <c r="A10" s="14">
        <v>4</v>
      </c>
      <c r="B10" s="16" t="s">
        <v>227</v>
      </c>
      <c r="C10" s="14">
        <v>30</v>
      </c>
      <c r="D10" s="18"/>
      <c r="E10" s="19"/>
      <c r="F10" s="19"/>
      <c r="G10" s="19"/>
      <c r="H10" s="20"/>
      <c r="I10" s="19"/>
      <c r="J10" s="19"/>
    </row>
    <row r="11" spans="1:10" ht="11.25">
      <c r="A11" s="14">
        <v>5</v>
      </c>
      <c r="B11" s="16" t="s">
        <v>228</v>
      </c>
      <c r="C11" s="14">
        <v>120</v>
      </c>
      <c r="D11" s="18"/>
      <c r="E11" s="19"/>
      <c r="F11" s="19"/>
      <c r="G11" s="19"/>
      <c r="H11" s="20"/>
      <c r="I11" s="19"/>
      <c r="J11" s="19"/>
    </row>
    <row r="12" spans="1:10" ht="11.25">
      <c r="A12" s="14">
        <v>6</v>
      </c>
      <c r="B12" s="16" t="s">
        <v>229</v>
      </c>
      <c r="C12" s="14">
        <v>30</v>
      </c>
      <c r="D12" s="18"/>
      <c r="E12" s="19"/>
      <c r="F12" s="19"/>
      <c r="G12" s="19"/>
      <c r="H12" s="20"/>
      <c r="I12" s="19"/>
      <c r="J12" s="19"/>
    </row>
    <row r="13" spans="1:10" ht="11.25">
      <c r="A13" s="14"/>
      <c r="B13" s="16" t="s">
        <v>53</v>
      </c>
      <c r="C13" s="14" t="s">
        <v>55</v>
      </c>
      <c r="D13" s="14" t="s">
        <v>56</v>
      </c>
      <c r="E13" s="14" t="s">
        <v>55</v>
      </c>
      <c r="F13" s="19" t="s">
        <v>57</v>
      </c>
      <c r="G13" s="23">
        <f>SUM(G7:G12)</f>
        <v>0</v>
      </c>
      <c r="H13" s="23"/>
      <c r="I13" s="23">
        <f>SUM(I7:I12)</f>
        <v>0</v>
      </c>
      <c r="J13" s="23">
        <f>SUM(J7:J12)</f>
        <v>0</v>
      </c>
    </row>
    <row r="14" spans="1:10" ht="11.25">
      <c r="A14" s="8"/>
      <c r="B14" s="24"/>
      <c r="C14" s="8"/>
      <c r="D14" s="8"/>
      <c r="E14" s="8"/>
      <c r="F14" s="8"/>
      <c r="G14" s="26"/>
      <c r="H14" s="8"/>
      <c r="I14" s="26"/>
      <c r="J14" s="26"/>
    </row>
    <row r="19" spans="1:10" ht="12.75">
      <c r="A19"/>
      <c r="B19"/>
      <c r="C19"/>
      <c r="D19"/>
      <c r="E19"/>
      <c r="F19"/>
      <c r="G19"/>
      <c r="H19"/>
      <c r="I19"/>
      <c r="J19"/>
    </row>
    <row r="20" spans="1:10" ht="12.75">
      <c r="A20"/>
      <c r="B20" t="s">
        <v>230</v>
      </c>
      <c r="C20"/>
      <c r="D20"/>
      <c r="E20"/>
      <c r="F20"/>
      <c r="G20"/>
      <c r="H20"/>
      <c r="I20"/>
      <c r="J20"/>
    </row>
    <row r="21" spans="1:10" ht="12.75">
      <c r="A21"/>
      <c r="B21"/>
      <c r="C21"/>
      <c r="D21"/>
      <c r="E21"/>
      <c r="F21"/>
      <c r="G21"/>
      <c r="H21"/>
      <c r="I21"/>
      <c r="J21"/>
    </row>
    <row r="22" spans="1:10" ht="12.75">
      <c r="A22"/>
      <c r="B22"/>
      <c r="C22"/>
      <c r="D22"/>
      <c r="E22"/>
      <c r="F22"/>
      <c r="G22"/>
      <c r="H22" t="s">
        <v>327</v>
      </c>
      <c r="I22"/>
      <c r="J22"/>
    </row>
    <row r="23" spans="1:10" ht="12.75">
      <c r="A23"/>
      <c r="B23"/>
      <c r="C23"/>
      <c r="D23"/>
      <c r="E23"/>
      <c r="F23"/>
      <c r="G23"/>
      <c r="H23" t="s">
        <v>321</v>
      </c>
      <c r="I23"/>
      <c r="J23"/>
    </row>
    <row r="24" spans="1:10" ht="12.75">
      <c r="A24"/>
      <c r="B24"/>
      <c r="C24"/>
      <c r="D24"/>
      <c r="E24"/>
      <c r="F24"/>
      <c r="G24"/>
      <c r="H24"/>
      <c r="I24"/>
      <c r="J24"/>
    </row>
    <row r="25" spans="1:10" ht="12.75">
      <c r="A25"/>
      <c r="B25"/>
      <c r="C25"/>
      <c r="D25"/>
      <c r="E25"/>
      <c r="F25"/>
      <c r="G25"/>
      <c r="H25"/>
      <c r="I25"/>
      <c r="J25"/>
    </row>
    <row r="26" spans="1:10" ht="12.75">
      <c r="A26"/>
      <c r="B26"/>
      <c r="C26"/>
      <c r="D26"/>
      <c r="E26"/>
      <c r="F26"/>
      <c r="G26"/>
      <c r="H26"/>
      <c r="I26"/>
      <c r="J26"/>
    </row>
    <row r="27" spans="1:10" ht="12.75">
      <c r="A27"/>
      <c r="B27"/>
      <c r="C27"/>
      <c r="D27"/>
      <c r="E27"/>
      <c r="F27"/>
      <c r="G27"/>
      <c r="H27"/>
      <c r="I27"/>
      <c r="J27"/>
    </row>
    <row r="28" spans="1:10" ht="12.75">
      <c r="A28"/>
      <c r="B28"/>
      <c r="C28"/>
      <c r="D28"/>
      <c r="E28"/>
      <c r="F28"/>
      <c r="G28"/>
      <c r="H28"/>
      <c r="I28"/>
      <c r="J28"/>
    </row>
    <row r="29" spans="1:10" ht="12.75">
      <c r="A29"/>
      <c r="B29"/>
      <c r="C29"/>
      <c r="D29"/>
      <c r="E29"/>
      <c r="F29"/>
      <c r="G29"/>
      <c r="H29"/>
      <c r="I29"/>
      <c r="J29"/>
    </row>
    <row r="30" spans="1:10" ht="12.75">
      <c r="A30"/>
      <c r="B30"/>
      <c r="C30"/>
      <c r="D30"/>
      <c r="E30"/>
      <c r="F30"/>
      <c r="G30"/>
      <c r="H30"/>
      <c r="I30"/>
      <c r="J30"/>
    </row>
    <row r="31" spans="1:10" ht="12.75">
      <c r="A31"/>
      <c r="B31"/>
      <c r="C31"/>
      <c r="D31"/>
      <c r="E31"/>
      <c r="F31"/>
      <c r="G31"/>
      <c r="H31"/>
      <c r="I31"/>
      <c r="J31"/>
    </row>
    <row r="32" spans="1:10" ht="12.75">
      <c r="A32"/>
      <c r="B32"/>
      <c r="C32"/>
      <c r="D32"/>
      <c r="E32"/>
      <c r="F32"/>
      <c r="G32"/>
      <c r="H32"/>
      <c r="I32"/>
      <c r="J32"/>
    </row>
    <row r="33" spans="1:10" ht="12.75">
      <c r="A33"/>
      <c r="B33"/>
      <c r="C33"/>
      <c r="D33"/>
      <c r="E33"/>
      <c r="F33"/>
      <c r="G33"/>
      <c r="H33"/>
      <c r="I33"/>
      <c r="J33"/>
    </row>
    <row r="34" spans="1:10" ht="12.75">
      <c r="A34"/>
      <c r="B34"/>
      <c r="C34"/>
      <c r="D34"/>
      <c r="E34"/>
      <c r="F34"/>
      <c r="G34"/>
      <c r="H34"/>
      <c r="I34"/>
      <c r="J34"/>
    </row>
    <row r="35" spans="1:10" ht="12.75">
      <c r="A35"/>
      <c r="B35"/>
      <c r="C35"/>
      <c r="D35"/>
      <c r="E35"/>
      <c r="F35"/>
      <c r="G35"/>
      <c r="H35"/>
      <c r="I35"/>
      <c r="J35"/>
    </row>
    <row r="36" spans="1:10" ht="12.75">
      <c r="A36"/>
      <c r="B36"/>
      <c r="C36"/>
      <c r="D36"/>
      <c r="E36"/>
      <c r="F36"/>
      <c r="G36"/>
      <c r="H36"/>
      <c r="I36"/>
      <c r="J36"/>
    </row>
    <row r="37" spans="1:10" ht="12.75">
      <c r="A37"/>
      <c r="B37"/>
      <c r="C37"/>
      <c r="D37"/>
      <c r="E37"/>
      <c r="F37"/>
      <c r="G37"/>
      <c r="H37"/>
      <c r="I37"/>
      <c r="J37"/>
    </row>
  </sheetData>
  <mergeCells count="1">
    <mergeCell ref="B2:J2"/>
  </mergeCells>
  <printOptions/>
  <pageMargins left="0" right="0" top="0.39513888888888893" bottom="0.39513888888888893" header="0.15763888888888888" footer="0.15763888888888888"/>
  <pageSetup horizontalDpi="300" verticalDpi="300" orientation="landscape" paperSize="9" r:id="rId1"/>
  <headerFooter alignWithMargins="0">
    <oddHeader>&amp;C&amp;"Arial,Normalny"&amp;A</oddHeader>
    <oddFooter>&amp;C&amp;"Arial,Normalny"Strona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J27" sqref="A1:J27"/>
    </sheetView>
  </sheetViews>
  <sheetFormatPr defaultColWidth="9.00390625" defaultRowHeight="12.75"/>
  <cols>
    <col min="1" max="1" width="3.25390625" style="0" customWidth="1"/>
    <col min="2" max="2" width="29.375" style="0" customWidth="1"/>
    <col min="3" max="3" width="10.625" style="0" customWidth="1"/>
    <col min="4" max="6" width="11.625" style="0" customWidth="1"/>
    <col min="7" max="7" width="12.00390625" style="0" customWidth="1"/>
    <col min="8" max="8" width="10.00390625" style="0" customWidth="1"/>
    <col min="9" max="9" width="9.625" style="0" customWidth="1"/>
    <col min="10" max="10" width="9.875" style="0" customWidth="1"/>
    <col min="11" max="16384" width="11.625" style="0" customWidth="1"/>
  </cols>
  <sheetData>
    <row r="1" spans="1:10" ht="12.75">
      <c r="A1" s="58"/>
      <c r="B1" s="58"/>
      <c r="C1" s="58"/>
      <c r="D1" s="58"/>
      <c r="E1" s="58"/>
      <c r="F1" s="58"/>
      <c r="G1" s="58"/>
      <c r="H1" s="58"/>
      <c r="I1" s="58"/>
      <c r="J1" s="58"/>
    </row>
    <row r="2" spans="1:10" ht="12.75">
      <c r="A2" s="58"/>
      <c r="B2" s="59" t="s">
        <v>231</v>
      </c>
      <c r="C2" s="58"/>
      <c r="D2" s="58"/>
      <c r="E2" s="58"/>
      <c r="F2" s="58"/>
      <c r="G2" s="58"/>
      <c r="H2" s="58"/>
      <c r="I2" s="58"/>
      <c r="J2" s="58"/>
    </row>
    <row r="3" spans="1:10" ht="12.75">
      <c r="A3" s="59"/>
      <c r="B3" s="172" t="s">
        <v>232</v>
      </c>
      <c r="C3" s="172"/>
      <c r="D3" s="172"/>
      <c r="E3" s="172"/>
      <c r="F3" s="172"/>
      <c r="G3" s="172"/>
      <c r="H3" s="172"/>
      <c r="I3" s="172"/>
      <c r="J3" s="172"/>
    </row>
    <row r="4" spans="1:10" ht="12.75">
      <c r="A4" s="58"/>
      <c r="B4" s="58"/>
      <c r="C4" s="58"/>
      <c r="D4" s="58"/>
      <c r="E4" s="58"/>
      <c r="F4" s="58"/>
      <c r="G4" s="58"/>
      <c r="H4" s="58"/>
      <c r="I4" s="58"/>
      <c r="J4" s="58"/>
    </row>
    <row r="5" spans="1:10" ht="12.75">
      <c r="A5" s="60" t="s">
        <v>2</v>
      </c>
      <c r="B5" s="61" t="s">
        <v>3</v>
      </c>
      <c r="C5" s="60" t="s">
        <v>223</v>
      </c>
      <c r="D5" s="60" t="s">
        <v>6</v>
      </c>
      <c r="E5" s="61" t="s">
        <v>7</v>
      </c>
      <c r="F5" s="60" t="s">
        <v>8</v>
      </c>
      <c r="G5" s="61" t="s">
        <v>9</v>
      </c>
      <c r="H5" s="60" t="s">
        <v>10</v>
      </c>
      <c r="I5" s="61" t="s">
        <v>9</v>
      </c>
      <c r="J5" s="60" t="s">
        <v>11</v>
      </c>
    </row>
    <row r="6" spans="1:10" ht="13.5">
      <c r="A6" s="62"/>
      <c r="B6" s="63"/>
      <c r="C6" s="62"/>
      <c r="D6" s="64" t="s">
        <v>233</v>
      </c>
      <c r="E6" s="65" t="s">
        <v>15</v>
      </c>
      <c r="F6" s="66" t="s">
        <v>16</v>
      </c>
      <c r="G6" s="65" t="s">
        <v>17</v>
      </c>
      <c r="H6" s="64" t="s">
        <v>234</v>
      </c>
      <c r="I6" s="67" t="s">
        <v>235</v>
      </c>
      <c r="J6" s="64" t="s">
        <v>236</v>
      </c>
    </row>
    <row r="7" spans="1:10" ht="12.75">
      <c r="A7" s="68"/>
      <c r="B7" s="69">
        <v>2</v>
      </c>
      <c r="C7" s="68">
        <v>3</v>
      </c>
      <c r="D7" s="68">
        <v>5</v>
      </c>
      <c r="E7" s="69">
        <v>6</v>
      </c>
      <c r="F7" s="68">
        <v>7</v>
      </c>
      <c r="G7" s="69">
        <v>8</v>
      </c>
      <c r="H7" s="68">
        <v>9</v>
      </c>
      <c r="I7" s="69">
        <v>10</v>
      </c>
      <c r="J7" s="68">
        <v>11</v>
      </c>
    </row>
    <row r="8" spans="1:10" ht="12.75">
      <c r="A8" s="68">
        <v>1</v>
      </c>
      <c r="B8" s="16" t="s">
        <v>237</v>
      </c>
      <c r="C8" s="68" t="s">
        <v>238</v>
      </c>
      <c r="D8" s="70" t="s">
        <v>138</v>
      </c>
      <c r="E8" s="71">
        <v>1</v>
      </c>
      <c r="F8" s="71"/>
      <c r="G8" s="71"/>
      <c r="H8" s="72"/>
      <c r="I8" s="71"/>
      <c r="J8" s="71"/>
    </row>
    <row r="9" spans="1:10" ht="12.75">
      <c r="A9" s="68">
        <v>2</v>
      </c>
      <c r="B9" s="16" t="s">
        <v>239</v>
      </c>
      <c r="C9" s="68" t="s">
        <v>238</v>
      </c>
      <c r="D9" s="70" t="s">
        <v>240</v>
      </c>
      <c r="E9" s="71">
        <v>2</v>
      </c>
      <c r="F9" s="71"/>
      <c r="G9" s="71"/>
      <c r="H9" s="72"/>
      <c r="I9" s="71"/>
      <c r="J9" s="71"/>
    </row>
    <row r="10" spans="1:10" ht="12.75">
      <c r="A10" s="68">
        <v>3</v>
      </c>
      <c r="B10" s="73" t="s">
        <v>241</v>
      </c>
      <c r="C10" s="68" t="s">
        <v>238</v>
      </c>
      <c r="D10" s="70" t="s">
        <v>138</v>
      </c>
      <c r="E10" s="71">
        <v>1</v>
      </c>
      <c r="F10" s="71"/>
      <c r="G10" s="71"/>
      <c r="H10" s="72"/>
      <c r="I10" s="71"/>
      <c r="J10" s="71"/>
    </row>
    <row r="11" spans="1:10" ht="12.75">
      <c r="A11" s="68">
        <v>4</v>
      </c>
      <c r="B11" s="16" t="s">
        <v>242</v>
      </c>
      <c r="C11" s="68" t="s">
        <v>238</v>
      </c>
      <c r="D11" s="70" t="s">
        <v>138</v>
      </c>
      <c r="E11" s="71">
        <v>1</v>
      </c>
      <c r="F11" s="71"/>
      <c r="G11" s="71"/>
      <c r="H11" s="72"/>
      <c r="I11" s="71"/>
      <c r="J11" s="71"/>
    </row>
    <row r="12" spans="1:10" ht="12.75">
      <c r="A12" s="68">
        <v>5</v>
      </c>
      <c r="B12" s="16" t="s">
        <v>243</v>
      </c>
      <c r="C12" s="68" t="s">
        <v>238</v>
      </c>
      <c r="D12" s="70" t="s">
        <v>138</v>
      </c>
      <c r="E12" s="71">
        <v>1</v>
      </c>
      <c r="F12" s="71"/>
      <c r="G12" s="71"/>
      <c r="H12" s="72"/>
      <c r="I12" s="71"/>
      <c r="J12" s="71"/>
    </row>
    <row r="13" spans="1:10" ht="12.75">
      <c r="A13" s="68">
        <v>6</v>
      </c>
      <c r="B13" s="16" t="s">
        <v>244</v>
      </c>
      <c r="C13" s="68" t="s">
        <v>238</v>
      </c>
      <c r="D13" s="70" t="s">
        <v>138</v>
      </c>
      <c r="E13" s="71">
        <v>1</v>
      </c>
      <c r="F13" s="71"/>
      <c r="G13" s="71"/>
      <c r="H13" s="72"/>
      <c r="I13" s="71"/>
      <c r="J13" s="71"/>
    </row>
    <row r="14" spans="1:10" ht="12.75">
      <c r="A14" s="68">
        <v>7</v>
      </c>
      <c r="B14" s="73" t="s">
        <v>245</v>
      </c>
      <c r="C14" s="68" t="s">
        <v>238</v>
      </c>
      <c r="D14" s="70" t="s">
        <v>138</v>
      </c>
      <c r="E14" s="71">
        <v>1</v>
      </c>
      <c r="F14" s="71"/>
      <c r="G14" s="71"/>
      <c r="H14" s="72"/>
      <c r="I14" s="71"/>
      <c r="J14" s="71"/>
    </row>
    <row r="15" spans="1:10" ht="12.75">
      <c r="A15" s="68">
        <v>8</v>
      </c>
      <c r="B15" s="16" t="s">
        <v>246</v>
      </c>
      <c r="C15" s="68" t="s">
        <v>238</v>
      </c>
      <c r="D15" s="70" t="s">
        <v>138</v>
      </c>
      <c r="E15" s="71">
        <v>2</v>
      </c>
      <c r="F15" s="71"/>
      <c r="G15" s="71"/>
      <c r="H15" s="72"/>
      <c r="I15" s="71"/>
      <c r="J15" s="71"/>
    </row>
    <row r="16" spans="1:10" ht="33.75">
      <c r="A16" s="68">
        <v>9</v>
      </c>
      <c r="B16" s="22" t="s">
        <v>247</v>
      </c>
      <c r="C16" s="68" t="s">
        <v>238</v>
      </c>
      <c r="D16" s="70" t="s">
        <v>248</v>
      </c>
      <c r="E16" s="71">
        <v>8</v>
      </c>
      <c r="F16" s="71"/>
      <c r="G16" s="71"/>
      <c r="H16" s="72"/>
      <c r="I16" s="71"/>
      <c r="J16" s="71"/>
    </row>
    <row r="17" spans="1:10" ht="12.75">
      <c r="A17" s="68">
        <v>10</v>
      </c>
      <c r="B17" s="16" t="s">
        <v>249</v>
      </c>
      <c r="C17" s="68" t="s">
        <v>238</v>
      </c>
      <c r="D17" s="70" t="s">
        <v>138</v>
      </c>
      <c r="E17" s="71">
        <v>1</v>
      </c>
      <c r="F17" s="71"/>
      <c r="G17" s="71"/>
      <c r="H17" s="72"/>
      <c r="I17" s="71"/>
      <c r="J17" s="71"/>
    </row>
    <row r="18" spans="1:10" ht="12.75">
      <c r="A18" s="68"/>
      <c r="B18" s="74" t="s">
        <v>53</v>
      </c>
      <c r="C18" s="74" t="s">
        <v>54</v>
      </c>
      <c r="D18" s="68" t="s">
        <v>56</v>
      </c>
      <c r="E18" s="68" t="s">
        <v>55</v>
      </c>
      <c r="F18" s="71" t="s">
        <v>57</v>
      </c>
      <c r="G18" s="75" t="e">
        <f>SUM(#REF!)</f>
        <v>#REF!</v>
      </c>
      <c r="H18" s="75"/>
      <c r="I18" s="75" t="e">
        <f>SUM(#REF!)</f>
        <v>#REF!</v>
      </c>
      <c r="J18" s="75" t="e">
        <f>SUM(#REF!)</f>
        <v>#REF!</v>
      </c>
    </row>
    <row r="23" ht="12.75">
      <c r="B23" t="s">
        <v>250</v>
      </c>
    </row>
    <row r="24" ht="12.75">
      <c r="G24" t="s">
        <v>328</v>
      </c>
    </row>
    <row r="25" ht="12.75">
      <c r="G25" t="s">
        <v>321</v>
      </c>
    </row>
  </sheetData>
  <mergeCells count="1">
    <mergeCell ref="B3:J3"/>
  </mergeCells>
  <printOptions/>
  <pageMargins left="0.7875" right="0.7875" top="1.025" bottom="1.025" header="0.7875" footer="0.7875"/>
  <pageSetup horizontalDpi="300" verticalDpi="300" orientation="landscape" paperSize="9" r:id="rId1"/>
  <headerFooter alignWithMargins="0">
    <oddHeader>&amp;C&amp;"Arial,Normalny"&amp;A</oddHeader>
    <oddFooter>&amp;C&amp;"Arial,Normalny"Strona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3:K28"/>
  <sheetViews>
    <sheetView workbookViewId="0" topLeftCell="A1">
      <selection activeCell="K29" sqref="A3:K29"/>
    </sheetView>
  </sheetViews>
  <sheetFormatPr defaultColWidth="9.00390625" defaultRowHeight="12.75"/>
  <cols>
    <col min="1" max="1" width="5.125" style="1" customWidth="1"/>
    <col min="2" max="2" width="41.00390625" style="1" customWidth="1"/>
    <col min="3" max="3" width="11.125" style="1" customWidth="1"/>
    <col min="4" max="4" width="15.25390625" style="1" customWidth="1"/>
    <col min="5" max="5" width="9.25390625" style="1" customWidth="1"/>
    <col min="6" max="6" width="9.00390625" style="1" customWidth="1"/>
    <col min="7" max="7" width="9.375" style="1" customWidth="1"/>
    <col min="8" max="8" width="12.00390625" style="1" customWidth="1"/>
    <col min="9" max="9" width="9.625" style="1" customWidth="1"/>
    <col min="10" max="10" width="10.875" style="1" customWidth="1"/>
    <col min="11" max="11" width="11.75390625" style="1" customWidth="1"/>
    <col min="12" max="16384" width="9.00390625" style="1" customWidth="1"/>
  </cols>
  <sheetData>
    <row r="3" ht="11.25">
      <c r="B3" s="2" t="s">
        <v>251</v>
      </c>
    </row>
    <row r="4" spans="1:11" ht="12.75">
      <c r="A4" s="3"/>
      <c r="B4" s="168" t="s">
        <v>293</v>
      </c>
      <c r="C4" s="168"/>
      <c r="D4" s="168"/>
      <c r="E4" s="168"/>
      <c r="F4" s="168"/>
      <c r="G4" s="168"/>
      <c r="H4" s="168"/>
      <c r="I4" s="168"/>
      <c r="J4" s="168"/>
      <c r="K4" s="168"/>
    </row>
    <row r="6" spans="1:11" ht="11.25">
      <c r="A6" s="116" t="s">
        <v>2</v>
      </c>
      <c r="B6" s="117" t="s">
        <v>3</v>
      </c>
      <c r="C6" s="117" t="s">
        <v>4</v>
      </c>
      <c r="D6" s="117" t="s">
        <v>5</v>
      </c>
      <c r="E6" s="117" t="s">
        <v>6</v>
      </c>
      <c r="F6" s="117" t="s">
        <v>7</v>
      </c>
      <c r="G6" s="117" t="s">
        <v>8</v>
      </c>
      <c r="H6" s="117" t="s">
        <v>9</v>
      </c>
      <c r="I6" s="117" t="s">
        <v>10</v>
      </c>
      <c r="J6" s="117" t="s">
        <v>9</v>
      </c>
      <c r="K6" s="117" t="s">
        <v>11</v>
      </c>
    </row>
    <row r="7" spans="1:11" ht="12.75">
      <c r="A7" s="116"/>
      <c r="B7" s="116"/>
      <c r="C7" s="117" t="s">
        <v>12</v>
      </c>
      <c r="D7" s="117" t="s">
        <v>13</v>
      </c>
      <c r="E7" s="118" t="s">
        <v>14</v>
      </c>
      <c r="F7" s="117" t="s">
        <v>15</v>
      </c>
      <c r="G7" s="119" t="s">
        <v>16</v>
      </c>
      <c r="H7" s="117" t="s">
        <v>17</v>
      </c>
      <c r="I7" s="118" t="s">
        <v>18</v>
      </c>
      <c r="J7" s="118" t="s">
        <v>19</v>
      </c>
      <c r="K7" s="118" t="s">
        <v>20</v>
      </c>
    </row>
    <row r="8" spans="1:11" ht="11.25">
      <c r="A8" s="116">
        <v>1</v>
      </c>
      <c r="B8" s="116">
        <v>2</v>
      </c>
      <c r="C8" s="116">
        <v>3</v>
      </c>
      <c r="D8" s="116">
        <v>4</v>
      </c>
      <c r="E8" s="116">
        <v>5</v>
      </c>
      <c r="F8" s="116">
        <v>6</v>
      </c>
      <c r="G8" s="116">
        <v>7</v>
      </c>
      <c r="H8" s="116">
        <v>8</v>
      </c>
      <c r="I8" s="116">
        <v>9</v>
      </c>
      <c r="J8" s="116">
        <v>10</v>
      </c>
      <c r="K8" s="116">
        <v>11</v>
      </c>
    </row>
    <row r="9" spans="1:11" ht="11.25">
      <c r="A9" s="116">
        <v>1</v>
      </c>
      <c r="B9" s="120" t="s">
        <v>295</v>
      </c>
      <c r="C9" s="116" t="s">
        <v>22</v>
      </c>
      <c r="D9" s="121">
        <v>500</v>
      </c>
      <c r="E9" s="122"/>
      <c r="F9" s="123"/>
      <c r="G9" s="123"/>
      <c r="H9" s="123"/>
      <c r="I9" s="124"/>
      <c r="J9" s="123"/>
      <c r="K9" s="123"/>
    </row>
    <row r="10" spans="1:11" ht="11.25">
      <c r="A10" s="116">
        <v>2</v>
      </c>
      <c r="B10" s="125" t="s">
        <v>298</v>
      </c>
      <c r="C10" s="116" t="s">
        <v>22</v>
      </c>
      <c r="D10" s="121">
        <v>240</v>
      </c>
      <c r="E10" s="122"/>
      <c r="F10" s="123"/>
      <c r="G10" s="123"/>
      <c r="H10" s="123"/>
      <c r="I10" s="124"/>
      <c r="J10" s="123"/>
      <c r="K10" s="123"/>
    </row>
    <row r="11" spans="1:11" ht="11.25">
      <c r="A11" s="116">
        <v>3</v>
      </c>
      <c r="B11" s="125" t="s">
        <v>299</v>
      </c>
      <c r="C11" s="116" t="s">
        <v>22</v>
      </c>
      <c r="D11" s="121">
        <v>40</v>
      </c>
      <c r="E11" s="122"/>
      <c r="F11" s="123"/>
      <c r="G11" s="123"/>
      <c r="H11" s="123"/>
      <c r="I11" s="124"/>
      <c r="J11" s="123"/>
      <c r="K11" s="123"/>
    </row>
    <row r="12" spans="1:11" ht="11.25">
      <c r="A12" s="116">
        <v>4</v>
      </c>
      <c r="B12" s="125" t="s">
        <v>300</v>
      </c>
      <c r="C12" s="116" t="s">
        <v>22</v>
      </c>
      <c r="D12" s="121">
        <v>40</v>
      </c>
      <c r="E12" s="122"/>
      <c r="F12" s="123"/>
      <c r="G12" s="123"/>
      <c r="H12" s="123"/>
      <c r="I12" s="124"/>
      <c r="J12" s="123"/>
      <c r="K12" s="123"/>
    </row>
    <row r="13" spans="1:11" ht="11.25">
      <c r="A13" s="116">
        <v>5</v>
      </c>
      <c r="B13" s="120" t="s">
        <v>301</v>
      </c>
      <c r="C13" s="116" t="s">
        <v>22</v>
      </c>
      <c r="D13" s="128">
        <v>200</v>
      </c>
      <c r="E13" s="116"/>
      <c r="F13" s="116"/>
      <c r="G13" s="123"/>
      <c r="H13" s="123"/>
      <c r="I13" s="124"/>
      <c r="J13" s="123"/>
      <c r="K13" s="123"/>
    </row>
    <row r="14" spans="1:11" ht="11.25">
      <c r="A14" s="116">
        <v>6</v>
      </c>
      <c r="B14" s="120" t="s">
        <v>302</v>
      </c>
      <c r="C14" s="116" t="s">
        <v>22</v>
      </c>
      <c r="D14" s="128">
        <v>100</v>
      </c>
      <c r="E14" s="116"/>
      <c r="F14" s="123"/>
      <c r="G14" s="123"/>
      <c r="H14" s="123"/>
      <c r="I14" s="124"/>
      <c r="J14" s="123"/>
      <c r="K14" s="123"/>
    </row>
    <row r="15" spans="1:11" ht="11.25">
      <c r="A15" s="116">
        <v>7</v>
      </c>
      <c r="B15" s="120" t="s">
        <v>303</v>
      </c>
      <c r="C15" s="116" t="s">
        <v>22</v>
      </c>
      <c r="D15" s="128">
        <v>100</v>
      </c>
      <c r="E15" s="116"/>
      <c r="F15" s="123"/>
      <c r="G15" s="123"/>
      <c r="H15" s="123"/>
      <c r="I15" s="124"/>
      <c r="J15" s="123"/>
      <c r="K15" s="123"/>
    </row>
    <row r="16" spans="1:11" ht="11.25">
      <c r="A16" s="116">
        <v>8</v>
      </c>
      <c r="B16" s="120" t="s">
        <v>304</v>
      </c>
      <c r="C16" s="116" t="s">
        <v>22</v>
      </c>
      <c r="D16" s="128">
        <v>100</v>
      </c>
      <c r="E16" s="116"/>
      <c r="F16" s="123"/>
      <c r="G16" s="123"/>
      <c r="H16" s="123"/>
      <c r="I16" s="124"/>
      <c r="J16" s="123"/>
      <c r="K16" s="123"/>
    </row>
    <row r="17" spans="1:11" ht="11.25">
      <c r="A17" s="116">
        <v>9</v>
      </c>
      <c r="B17" s="120" t="s">
        <v>305</v>
      </c>
      <c r="C17" s="116" t="s">
        <v>22</v>
      </c>
      <c r="D17" s="128">
        <v>100</v>
      </c>
      <c r="E17" s="116"/>
      <c r="F17" s="123"/>
      <c r="G17" s="123"/>
      <c r="H17" s="123"/>
      <c r="I17" s="124"/>
      <c r="J17" s="123"/>
      <c r="K17" s="123"/>
    </row>
    <row r="18" spans="1:11" ht="11.25">
      <c r="A18" s="116">
        <v>10</v>
      </c>
      <c r="B18" s="120" t="s">
        <v>306</v>
      </c>
      <c r="C18" s="116" t="s">
        <v>22</v>
      </c>
      <c r="D18" s="128">
        <v>100</v>
      </c>
      <c r="E18" s="116"/>
      <c r="F18" s="123"/>
      <c r="G18" s="123"/>
      <c r="H18" s="123"/>
      <c r="I18" s="124"/>
      <c r="J18" s="123"/>
      <c r="K18" s="123"/>
    </row>
    <row r="19" spans="1:11" ht="11.25">
      <c r="A19" s="116">
        <v>11</v>
      </c>
      <c r="B19" s="120" t="s">
        <v>307</v>
      </c>
      <c r="C19" s="116" t="s">
        <v>22</v>
      </c>
      <c r="D19" s="128">
        <v>100</v>
      </c>
      <c r="E19" s="116"/>
      <c r="F19" s="123"/>
      <c r="G19" s="123"/>
      <c r="H19" s="123"/>
      <c r="I19" s="124"/>
      <c r="J19" s="123"/>
      <c r="K19" s="123"/>
    </row>
    <row r="20" spans="1:11" ht="11.25">
      <c r="A20" s="116">
        <v>12</v>
      </c>
      <c r="B20" s="120" t="s">
        <v>294</v>
      </c>
      <c r="C20" s="116" t="s">
        <v>22</v>
      </c>
      <c r="D20" s="128">
        <v>100</v>
      </c>
      <c r="E20" s="116"/>
      <c r="F20" s="123"/>
      <c r="G20" s="123"/>
      <c r="H20" s="123"/>
      <c r="I20" s="124"/>
      <c r="J20" s="123"/>
      <c r="K20" s="123"/>
    </row>
    <row r="21" spans="1:11" ht="11.25">
      <c r="A21" s="116">
        <v>13</v>
      </c>
      <c r="B21" s="120" t="s">
        <v>297</v>
      </c>
      <c r="C21" s="116" t="s">
        <v>22</v>
      </c>
      <c r="D21" s="128">
        <v>100</v>
      </c>
      <c r="E21" s="116"/>
      <c r="F21" s="123"/>
      <c r="G21" s="123"/>
      <c r="H21" s="123"/>
      <c r="I21" s="124"/>
      <c r="J21" s="123"/>
      <c r="K21" s="123"/>
    </row>
    <row r="22" spans="1:11" ht="11.25">
      <c r="A22" s="116">
        <v>14</v>
      </c>
      <c r="B22" s="120" t="s">
        <v>296</v>
      </c>
      <c r="C22" s="116" t="s">
        <v>22</v>
      </c>
      <c r="D22" s="128">
        <v>100</v>
      </c>
      <c r="E22" s="116"/>
      <c r="F22" s="123"/>
      <c r="G22" s="123"/>
      <c r="H22" s="123"/>
      <c r="I22" s="124"/>
      <c r="J22" s="123"/>
      <c r="K22" s="123"/>
    </row>
    <row r="23" spans="1:11" ht="11.25">
      <c r="A23" s="116"/>
      <c r="B23" s="120" t="s">
        <v>318</v>
      </c>
      <c r="C23" s="120"/>
      <c r="D23" s="116"/>
      <c r="E23" s="116"/>
      <c r="F23" s="116"/>
      <c r="G23" s="116"/>
      <c r="H23" s="127"/>
      <c r="I23" s="116"/>
      <c r="J23" s="127"/>
      <c r="K23" s="127"/>
    </row>
    <row r="25" spans="1:11" ht="13.5">
      <c r="A25"/>
      <c r="B25" s="129"/>
      <c r="C25" s="8"/>
      <c r="D25" s="8"/>
      <c r="E25" s="8"/>
      <c r="F25" s="129"/>
      <c r="G25" s="8"/>
      <c r="H25"/>
      <c r="I25"/>
      <c r="J25"/>
      <c r="K25"/>
    </row>
    <row r="26" spans="1:11" ht="12.75">
      <c r="A26"/>
      <c r="B26" s="8"/>
      <c r="C26" s="8"/>
      <c r="D26" s="8"/>
      <c r="E26" s="25"/>
      <c r="F26" s="8"/>
      <c r="G26" s="27"/>
      <c r="H26"/>
      <c r="I26"/>
      <c r="J26"/>
      <c r="K26"/>
    </row>
    <row r="27" spans="1:11" ht="12.75">
      <c r="A27"/>
      <c r="B27"/>
      <c r="C27"/>
      <c r="D27"/>
      <c r="E27"/>
      <c r="F27"/>
      <c r="G27"/>
      <c r="H27"/>
      <c r="I27" t="s">
        <v>328</v>
      </c>
      <c r="J27"/>
      <c r="K27"/>
    </row>
    <row r="28" spans="9:11" ht="12.75">
      <c r="I28" t="s">
        <v>321</v>
      </c>
      <c r="J28"/>
      <c r="K28"/>
    </row>
  </sheetData>
  <mergeCells count="1">
    <mergeCell ref="B4:K4"/>
  </mergeCells>
  <printOptions/>
  <pageMargins left="0.23611111111111113" right="0.15763888888888888" top="0.39513888888888893" bottom="0.39513888888888893" header="0.15763888888888888" footer="0.15763888888888888"/>
  <pageSetup horizontalDpi="300" verticalDpi="300" orientation="landscape" paperSize="9" r:id="rId1"/>
  <headerFooter alignWithMargins="0">
    <oddHeader>&amp;C&amp;"Arial,Normalny"&amp;A</oddHeader>
    <oddFooter>&amp;C&amp;"Arial,Normalny"Strona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">
      <selection activeCell="B20" sqref="A1:K20"/>
    </sheetView>
  </sheetViews>
  <sheetFormatPr defaultColWidth="9.00390625" defaultRowHeight="12.75"/>
  <cols>
    <col min="1" max="1" width="3.875" style="0" customWidth="1"/>
    <col min="2" max="2" width="24.75390625" style="0" customWidth="1"/>
    <col min="3" max="3" width="8.375" style="0" customWidth="1"/>
    <col min="4" max="4" width="15.375" style="0" customWidth="1"/>
    <col min="5" max="5" width="11.375" style="0" customWidth="1"/>
    <col min="7" max="7" width="9.375" style="0" customWidth="1"/>
    <col min="8" max="8" width="12.75390625" style="0" customWidth="1"/>
    <col min="9" max="9" width="10.875" style="0" customWidth="1"/>
    <col min="10" max="10" width="12.125" style="0" customWidth="1"/>
    <col min="11" max="11" width="13.25390625" style="0" customWidth="1"/>
  </cols>
  <sheetData>
    <row r="1" spans="1:2" s="1" customFormat="1" ht="12.75">
      <c r="A1"/>
      <c r="B1" s="2" t="s">
        <v>252</v>
      </c>
    </row>
    <row r="2" spans="1:11" s="3" customFormat="1" ht="12.75">
      <c r="A2"/>
      <c r="B2" s="4"/>
      <c r="C2" s="4"/>
      <c r="D2" s="76" t="s">
        <v>253</v>
      </c>
      <c r="E2" s="76"/>
      <c r="F2" s="76"/>
      <c r="G2" s="4"/>
      <c r="H2" s="4"/>
      <c r="I2" s="4"/>
      <c r="J2" s="4"/>
      <c r="K2" s="4"/>
    </row>
    <row r="3" spans="1:2" s="1" customFormat="1" ht="12.75">
      <c r="A3"/>
      <c r="B3" s="2"/>
    </row>
    <row r="4" spans="1:11" s="1" customFormat="1" ht="11.25">
      <c r="A4" s="164" t="s">
        <v>2</v>
      </c>
      <c r="B4" s="6" t="s">
        <v>3</v>
      </c>
      <c r="C4" s="5" t="s">
        <v>4</v>
      </c>
      <c r="D4" s="6" t="s">
        <v>5</v>
      </c>
      <c r="E4" s="5" t="s">
        <v>6</v>
      </c>
      <c r="F4" s="6" t="s">
        <v>7</v>
      </c>
      <c r="G4" s="5" t="s">
        <v>8</v>
      </c>
      <c r="H4" s="6" t="s">
        <v>9</v>
      </c>
      <c r="I4" s="5" t="s">
        <v>10</v>
      </c>
      <c r="J4" s="6" t="s">
        <v>9</v>
      </c>
      <c r="K4" s="5" t="s">
        <v>11</v>
      </c>
    </row>
    <row r="5" spans="1:11" s="1" customFormat="1" ht="12.75">
      <c r="A5" s="165"/>
      <c r="B5" s="8"/>
      <c r="C5" s="9" t="s">
        <v>12</v>
      </c>
      <c r="D5" s="8"/>
      <c r="E5" s="11" t="s">
        <v>14</v>
      </c>
      <c r="F5" s="10" t="s">
        <v>15</v>
      </c>
      <c r="G5" s="12" t="s">
        <v>16</v>
      </c>
      <c r="H5" s="10" t="s">
        <v>17</v>
      </c>
      <c r="I5" s="11" t="s">
        <v>18</v>
      </c>
      <c r="J5" s="13" t="s">
        <v>19</v>
      </c>
      <c r="K5" s="11" t="s">
        <v>20</v>
      </c>
    </row>
    <row r="6" spans="1:11" s="1" customFormat="1" ht="11.25">
      <c r="A6" s="16"/>
      <c r="B6" s="77">
        <v>2</v>
      </c>
      <c r="C6" s="14">
        <v>3</v>
      </c>
      <c r="D6" s="15">
        <v>4</v>
      </c>
      <c r="E6" s="14">
        <v>5</v>
      </c>
      <c r="F6" s="15">
        <v>6</v>
      </c>
      <c r="G6" s="14">
        <v>7</v>
      </c>
      <c r="H6" s="15">
        <v>8</v>
      </c>
      <c r="I6" s="14">
        <v>9</v>
      </c>
      <c r="J6" s="15">
        <v>10</v>
      </c>
      <c r="K6" s="14">
        <v>11</v>
      </c>
    </row>
    <row r="7" spans="1:11" s="1" customFormat="1" ht="11.25">
      <c r="A7" s="14">
        <v>1</v>
      </c>
      <c r="B7" s="16" t="s">
        <v>254</v>
      </c>
      <c r="C7" s="14" t="s">
        <v>255</v>
      </c>
      <c r="D7" s="14">
        <v>8000</v>
      </c>
      <c r="E7" s="16"/>
      <c r="F7" s="16"/>
      <c r="G7" s="16"/>
      <c r="H7" s="16"/>
      <c r="I7" s="16"/>
      <c r="J7" s="16"/>
      <c r="K7" s="16"/>
    </row>
    <row r="8" spans="1:11" s="1" customFormat="1" ht="11.25">
      <c r="A8" s="14">
        <v>2</v>
      </c>
      <c r="B8" s="16" t="s">
        <v>256</v>
      </c>
      <c r="C8" s="14" t="s">
        <v>255</v>
      </c>
      <c r="D8" s="14">
        <v>12000</v>
      </c>
      <c r="E8" s="16"/>
      <c r="F8" s="16"/>
      <c r="G8" s="16"/>
      <c r="H8" s="16"/>
      <c r="I8" s="16"/>
      <c r="J8" s="16"/>
      <c r="K8" s="16"/>
    </row>
    <row r="9" spans="1:11" s="1" customFormat="1" ht="11.25">
      <c r="A9" s="14">
        <v>3</v>
      </c>
      <c r="B9" s="16" t="s">
        <v>257</v>
      </c>
      <c r="C9" s="14" t="s">
        <v>255</v>
      </c>
      <c r="D9" s="14">
        <v>500</v>
      </c>
      <c r="E9" s="16"/>
      <c r="F9" s="16"/>
      <c r="G9" s="16"/>
      <c r="H9" s="16"/>
      <c r="I9" s="16"/>
      <c r="J9" s="16"/>
      <c r="K9" s="16"/>
    </row>
    <row r="10" spans="1:11" s="1" customFormat="1" ht="11.25">
      <c r="A10" s="14">
        <v>4</v>
      </c>
      <c r="B10" s="16" t="s">
        <v>258</v>
      </c>
      <c r="C10" s="14" t="s">
        <v>255</v>
      </c>
      <c r="D10" s="14">
        <v>1000</v>
      </c>
      <c r="E10" s="16"/>
      <c r="F10" s="16"/>
      <c r="G10" s="16"/>
      <c r="H10" s="16"/>
      <c r="I10" s="14"/>
      <c r="J10" s="16"/>
      <c r="K10" s="16"/>
    </row>
    <row r="11" spans="1:11" s="1" customFormat="1" ht="11.25">
      <c r="A11" s="14">
        <v>5</v>
      </c>
      <c r="B11" s="16" t="s">
        <v>259</v>
      </c>
      <c r="C11" s="14" t="s">
        <v>255</v>
      </c>
      <c r="D11" s="14">
        <v>100</v>
      </c>
      <c r="E11" s="16"/>
      <c r="F11" s="16"/>
      <c r="G11" s="16"/>
      <c r="H11" s="16"/>
      <c r="I11" s="14"/>
      <c r="J11" s="16"/>
      <c r="K11" s="16"/>
    </row>
    <row r="12" spans="1:11" s="1" customFormat="1" ht="22.5">
      <c r="A12" s="14">
        <v>6</v>
      </c>
      <c r="B12" s="166" t="s">
        <v>260</v>
      </c>
      <c r="C12" s="14" t="s">
        <v>255</v>
      </c>
      <c r="D12" s="14">
        <v>200</v>
      </c>
      <c r="E12" s="14"/>
      <c r="F12" s="14"/>
      <c r="G12" s="14"/>
      <c r="H12" s="14"/>
      <c r="I12" s="14"/>
      <c r="J12" s="14"/>
      <c r="K12" s="14"/>
    </row>
    <row r="13" spans="1:11" s="1" customFormat="1" ht="11.25">
      <c r="A13" s="14">
        <v>7</v>
      </c>
      <c r="B13" s="167" t="s">
        <v>261</v>
      </c>
      <c r="C13" s="14" t="s">
        <v>255</v>
      </c>
      <c r="D13" s="14">
        <v>100</v>
      </c>
      <c r="E13" s="14"/>
      <c r="F13" s="14"/>
      <c r="G13" s="14"/>
      <c r="H13" s="14"/>
      <c r="I13" s="14"/>
      <c r="J13" s="14"/>
      <c r="K13" s="14"/>
    </row>
    <row r="14" spans="1:11" s="1" customFormat="1" ht="11.25">
      <c r="A14" s="14">
        <v>8</v>
      </c>
      <c r="B14" s="167" t="s">
        <v>262</v>
      </c>
      <c r="C14" s="14" t="s">
        <v>255</v>
      </c>
      <c r="D14" s="14">
        <v>100</v>
      </c>
      <c r="E14" s="14"/>
      <c r="F14" s="14"/>
      <c r="G14" s="14"/>
      <c r="H14" s="14"/>
      <c r="I14" s="14"/>
      <c r="J14" s="14"/>
      <c r="K14" s="14"/>
    </row>
    <row r="15" spans="1:11" s="1" customFormat="1" ht="12.75">
      <c r="A15" s="16"/>
      <c r="B15" s="78" t="s">
        <v>329</v>
      </c>
      <c r="C15" s="14" t="s">
        <v>57</v>
      </c>
      <c r="D15" s="14" t="s">
        <v>57</v>
      </c>
      <c r="E15" s="14" t="s">
        <v>57</v>
      </c>
      <c r="F15" s="14" t="s">
        <v>57</v>
      </c>
      <c r="G15" s="14" t="s">
        <v>57</v>
      </c>
      <c r="H15" s="14">
        <f>SUM(H7:H11)</f>
        <v>0</v>
      </c>
      <c r="I15" s="14" t="s">
        <v>57</v>
      </c>
      <c r="J15" s="14">
        <f>SUM(J7:J11)</f>
        <v>0</v>
      </c>
      <c r="K15" s="14">
        <f>SUM(K7:K11)</f>
        <v>0</v>
      </c>
    </row>
    <row r="16" spans="1:11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1"/>
      <c r="B18" s="1"/>
      <c r="C18" s="1"/>
      <c r="D18" s="1"/>
      <c r="E18" s="57"/>
      <c r="F18" s="1"/>
      <c r="G18" s="1"/>
      <c r="H18" s="1" t="s">
        <v>328</v>
      </c>
      <c r="I18" s="1"/>
      <c r="J18" s="1"/>
      <c r="K18" s="1"/>
    </row>
    <row r="19" spans="1:11" ht="12.75">
      <c r="A19" s="1"/>
      <c r="B19" s="1"/>
      <c r="C19" s="2"/>
      <c r="D19" s="2"/>
      <c r="E19" s="1"/>
      <c r="F19" s="1"/>
      <c r="G19" s="1"/>
      <c r="H19" s="1" t="s">
        <v>321</v>
      </c>
      <c r="I19" s="1"/>
      <c r="J19" s="1"/>
      <c r="K19" s="1"/>
    </row>
    <row r="20" spans="1:11" s="3" customFormat="1" ht="12.75">
      <c r="A20"/>
      <c r="B20" s="168"/>
      <c r="C20" s="168"/>
      <c r="D20" s="168"/>
      <c r="E20" s="168"/>
      <c r="F20" s="168"/>
      <c r="G20" s="168"/>
      <c r="H20" s="168"/>
      <c r="I20" s="168"/>
      <c r="J20" s="168"/>
      <c r="K20" s="168"/>
    </row>
    <row r="21" ht="12.75">
      <c r="B21" s="3"/>
    </row>
    <row r="25" spans="1:11" s="1" customFormat="1" ht="12.75">
      <c r="A25"/>
      <c r="B25"/>
      <c r="C25"/>
      <c r="D25"/>
      <c r="E25"/>
      <c r="F25"/>
      <c r="G25"/>
      <c r="H25"/>
      <c r="I25"/>
      <c r="J25"/>
      <c r="K25"/>
    </row>
    <row r="26" spans="1:11" s="1" customFormat="1" ht="12.75">
      <c r="A26"/>
      <c r="B26"/>
      <c r="C26"/>
      <c r="D26"/>
      <c r="E26"/>
      <c r="F26"/>
      <c r="G26"/>
      <c r="H26"/>
      <c r="I26"/>
      <c r="J26"/>
      <c r="K26"/>
    </row>
    <row r="27" spans="1:11" s="1" customFormat="1" ht="12.75">
      <c r="A27"/>
      <c r="B27"/>
      <c r="C27"/>
      <c r="D27"/>
      <c r="E27"/>
      <c r="F27"/>
      <c r="G27"/>
      <c r="H27"/>
      <c r="I27"/>
      <c r="J27"/>
      <c r="K27"/>
    </row>
    <row r="29" spans="1:11" s="1" customFormat="1" ht="12.75">
      <c r="A29"/>
      <c r="B29"/>
      <c r="C29"/>
      <c r="D29"/>
      <c r="E29"/>
      <c r="F29"/>
      <c r="G29"/>
      <c r="H29"/>
      <c r="I29"/>
      <c r="J29"/>
      <c r="K29"/>
    </row>
    <row r="30" spans="1:11" s="1" customFormat="1" ht="12.75">
      <c r="A30"/>
      <c r="B30"/>
      <c r="C30"/>
      <c r="D30"/>
      <c r="E30"/>
      <c r="F30"/>
      <c r="G30"/>
      <c r="H30"/>
      <c r="I30"/>
      <c r="J30"/>
      <c r="K30"/>
    </row>
    <row r="31" spans="1:11" s="3" customFormat="1" ht="15" customHeight="1">
      <c r="A31"/>
      <c r="B31"/>
      <c r="C31"/>
      <c r="D31"/>
      <c r="E31"/>
      <c r="F31"/>
      <c r="G31"/>
      <c r="H31"/>
      <c r="I31"/>
      <c r="J31"/>
      <c r="K31"/>
    </row>
    <row r="41" spans="2:9" ht="12.75">
      <c r="B41" s="79"/>
      <c r="C41" s="80"/>
      <c r="D41" s="80"/>
      <c r="E41" s="80"/>
      <c r="F41" s="80"/>
      <c r="G41" s="80"/>
      <c r="H41" s="4"/>
      <c r="I41" s="4"/>
    </row>
  </sheetData>
  <mergeCells count="1">
    <mergeCell ref="B20:K20"/>
  </mergeCells>
  <printOptions/>
  <pageMargins left="0.23611111111111113" right="0.15763888888888888" top="0.39513888888888893" bottom="0.39513888888888893" header="0.15763888888888888" footer="0.15763888888888888"/>
  <pageSetup horizontalDpi="300" verticalDpi="300" orientation="landscape" paperSize="9" r:id="rId1"/>
  <headerFooter alignWithMargins="0">
    <oddHeader>&amp;C&amp;"Arial,Normalny"&amp;A</oddHeader>
    <oddFooter>&amp;C&amp;"Arial,Normalny"Strona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ZOZ Chełmno</cp:lastModifiedBy>
  <cp:lastPrinted>2020-09-07T07:23:57Z</cp:lastPrinted>
  <dcterms:modified xsi:type="dcterms:W3CDTF">2020-09-07T07:24:03Z</dcterms:modified>
  <cp:category/>
  <cp:version/>
  <cp:contentType/>
  <cp:contentStatus/>
  <cp:revision>193</cp:revision>
</cp:coreProperties>
</file>